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80" windowHeight="2220" tabRatio="966" activeTab="0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P4Súvaha podľa IAS" sheetId="5" r:id="rId5"/>
    <sheet name="P5Výkaz ZaS podľa IAS" sheetId="6" r:id="rId6"/>
    <sheet name="P6KonsolSúvaha podľa IAS" sheetId="7" r:id="rId7"/>
    <sheet name="P7Konsol výkaz ZaS podľa IAS" sheetId="8" r:id="rId8"/>
    <sheet name="KONTROLA" sheetId="9" r:id="rId9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<sst xmlns="http://schemas.openxmlformats.org/spreadsheetml/2006/main" count="715" uniqueCount="567">
  <si>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</si>
  <si>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</si>
  <si>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</si>
  <si>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</si>
  <si>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</si>
  <si>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</si>
  <si>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</si>
  <si>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</si>
  <si>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</si>
  <si>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</si>
  <si>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</si>
  <si>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</si>
  <si>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</si>
  <si>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</si>
  <si>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</si>
  <si>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</si>
  <si>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</si>
  <si>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</si>
  <si>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</si>
  <si>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</si>
  <si>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</si>
  <si>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</si>
  <si>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</si>
  <si>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</si>
  <si>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</si>
  <si>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</si>
  <si>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</si>
  <si>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</si>
  <si>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</si>
  <si>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</si>
  <si>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</si>
  <si>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</si>
  <si>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</si>
  <si>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</si>
  <si>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</si>
  <si>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</si>
  <si>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</si>
  <si>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</si>
  <si>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</si>
  <si>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</si>
  <si>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</si>
  <si>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</si>
  <si>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</si>
  <si>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</si>
  <si>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</si>
  <si>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</si>
  <si>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</si>
  <si>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</si>
  <si>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</si>
  <si>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</si>
  <si>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</si>
  <si>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</si>
  <si>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</si>
  <si>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</si>
  <si>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</si>
  <si>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</si>
  <si>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</si>
  <si>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</si>
  <si>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</si>
  <si>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</si>
  <si>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</si>
  <si>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</si>
  <si>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</si>
  <si>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</si>
  <si>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</si>
  <si>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</si>
  <si>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</si>
  <si>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</si>
  <si>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</si>
  <si>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</si>
  <si>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</si>
  <si>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</si>
  <si>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</si>
  <si>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</si>
  <si>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</si>
  <si>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</si>
  <si>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</si>
  <si>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</si>
  <si>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</si>
  <si>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</si>
  <si>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</si>
  <si>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</si>
  <si>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</si>
  <si>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</si>
  <si>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</si>
  <si>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</si>
  <si>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</si>
  <si>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</si>
  <si>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</si>
  <si>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</si>
  <si>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</si>
  <si>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</si>
  <si>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</si>
  <si>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</si>
  <si>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</si>
  <si>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</si>
  <si>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</si>
  <si>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</si>
  <si>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</si>
  <si>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</si>
  <si>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</si>
  <si>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</si>
  <si>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</si>
  <si>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</si>
  <si>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</si>
  <si>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</si>
  <si>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</si>
  <si>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</si>
  <si>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</si>
  <si>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</si>
  <si>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</si>
  <si>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</si>
  <si>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</si>
  <si>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</si>
  <si>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</si>
  <si>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</si>
  <si>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</si>
  <si>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</si>
  <si>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</si>
  <si>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</si>
  <si>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</si>
  <si>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</si>
  <si>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</si>
  <si>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</si>
  <si>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</si>
  <si>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</si>
  <si>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</si>
  <si>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</si>
  <si>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</si>
  <si>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</si>
  <si>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</si>
  <si>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</si>
  <si>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</si>
  <si>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</si>
  <si>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</si>
  <si>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</si>
  <si>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</si>
  <si>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</si>
  <si>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</si>
  <si>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</si>
  <si>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</si>
  <si>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</si>
  <si>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</si>
  <si>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</si>
  <si>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</si>
  <si>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</si>
  <si>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</si>
  <si>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</si>
  <si>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</si>
  <si>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</si>
  <si>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</si>
  <si>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</si>
  <si>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</si>
  <si>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</si>
  <si>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</si>
  <si>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</si>
  <si>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</si>
  <si>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</si>
  <si>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</si>
  <si>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</si>
  <si>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</si>
  <si>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</si>
  <si>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</si>
  <si>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</si>
  <si>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</si>
  <si>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</si>
  <si>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</si>
  <si>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</si>
  <si>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</si>
  <si>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</si>
  <si>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</si>
  <si>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</si>
  <si>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</si>
  <si>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</si>
  <si>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</si>
  <si>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</si>
  <si>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</si>
  <si>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</si>
  <si>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</si>
  <si>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</si>
  <si>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</si>
  <si>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</si>
  <si>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</si>
  <si>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</si>
  <si>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</si>
  <si>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</si>
  <si>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</si>
  <si>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</si>
  <si>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</si>
  <si>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</si>
  <si>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</si>
  <si>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</si>
  <si>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</si>
  <si>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</si>
  <si>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</si>
  <si>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</si>
  <si>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</si>
  <si>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</si>
  <si>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</si>
  <si>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</si>
  <si>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</si>
  <si>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</si>
  <si>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</si>
  <si>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</si>
  <si>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</si>
  <si>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</si>
  <si>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</si>
  <si>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</si>
  <si>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</si>
  <si>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</si>
  <si>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</si>
  <si>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</si>
  <si>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</si>
  <si>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</si>
  <si>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</si>
  <si>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</si>
  <si>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</si>
  <si>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</si>
  <si>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</si>
  <si>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</si>
  <si>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</si>
  <si>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</si>
  <si>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</si>
  <si>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</si>
  <si>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</si>
  <si>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</si>
  <si>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</si>
  <si>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</si>
  <si>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</si>
  <si>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</si>
  <si>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</si>
  <si>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</si>
  <si>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</si>
  <si>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</si>
  <si>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</si>
  <si>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</si>
  <si>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</si>
  <si>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</si>
  <si>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</si>
  <si>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</si>
  <si>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</si>
  <si>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</si>
  <si>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</si>
  <si>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</si>
  <si>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</si>
  <si>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</si>
  <si>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</si>
  <si>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</si>
  <si>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</si>
  <si>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</si>
  <si>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</si>
  <si>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</si>
  <si>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</si>
  <si>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</si>
  <si>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</si>
  <si>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</si>
  <si>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</si>
  <si>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</si>
  <si>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</si>
  <si>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</si>
  <si>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</si>
  <si>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</si>
  <si>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</si>
  <si>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</si>
  <si>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</si>
  <si>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</si>
  <si>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</si>
  <si>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</si>
  <si>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</si>
  <si>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</si>
  <si>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</si>
  <si>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</si>
  <si>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</si>
  <si>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</si>
  <si>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</si>
  <si>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</si>
  <si>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</si>
  <si>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</si>
  <si>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</si>
  <si>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</si>
  <si>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</si>
  <si>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</si>
  <si>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</si>
  <si>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</si>
  <si>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</si>
  <si>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</si>
  <si>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</si>
  <si>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</si>
  <si>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</si>
  <si>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</si>
  <si>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</si>
  <si>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</si>
  <si>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</si>
  <si>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</si>
  <si>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</si>
  <si>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</si>
  <si>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</si>
  <si>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</si>
  <si>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</si>
  <si>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</si>
  <si>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</si>
  <si>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</si>
  <si>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</si>
  <si>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</si>
  <si>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</si>
  <si>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</si>
  <si>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</si>
  <si>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</si>
  <si>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</si>
  <si>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</si>
  <si>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</si>
  <si>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</si>
  <si>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</si>
  <si>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</si>
  <si>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</si>
  <si>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</si>
  <si>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</si>
  <si>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</si>
  <si>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</si>
  <si>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</si>
  <si>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</si>
  <si>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</si>
  <si>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</si>
  <si>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</si>
  <si>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</si>
  <si>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</si>
  <si>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</si>
  <si>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</si>
  <si>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</si>
  <si>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</si>
  <si>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</si>
  <si>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</si>
  <si>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</si>
  <si>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</si>
  <si>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</si>
  <si>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</si>
  <si>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</si>
  <si>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</si>
  <si>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</si>
  <si>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</si>
  <si>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</si>
  <si>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</si>
  <si>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</si>
  <si>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</si>
  <si>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</si>
  <si>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</si>
  <si>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</si>
  <si>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</si>
  <si>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Názov položky</t>
  </si>
  <si>
    <t>Vykazované  obdobie</t>
  </si>
  <si>
    <t>Vykazované obdobie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</si>
  <si>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</si>
  <si>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</si>
  <si>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</si>
  <si>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</si>
  <si>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</si>
  <si>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</si>
  <si>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</si>
  <si>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</si>
  <si>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</si>
  <si>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</si>
  <si>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</si>
  <si>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</si>
  <si>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</si>
  <si>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</si>
  <si>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</si>
  <si>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</si>
  <si>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</si>
  <si>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</si>
  <si>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</si>
  <si>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</si>
  <si>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</si>
  <si>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</si>
  <si>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</si>
  <si>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</si>
  <si>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</si>
  <si>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</si>
  <si>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</si>
  <si>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</si>
  <si>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</si>
  <si>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</si>
  <si>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</si>
  <si>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</si>
  <si>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</si>
  <si>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</si>
  <si>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</si>
  <si>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</si>
  <si>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</si>
  <si>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</si>
  <si>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</si>
  <si>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</si>
  <si>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</si>
  <si>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</si>
  <si>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</si>
  <si>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</si>
  <si>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</si>
  <si>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</si>
  <si>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</si>
  <si>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</si>
  <si>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</si>
  <si>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</si>
  <si>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</si>
  <si>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</si>
  <si>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</si>
  <si>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</si>
  <si>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</si>
  <si>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</si>
  <si>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</si>
  <si>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</si>
  <si>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</si>
  <si>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</si>
  <si>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</si>
  <si>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</si>
  <si>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</si>
  <si>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</si>
  <si>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</si>
  <si>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</si>
  <si>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</si>
  <si>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</si>
  <si>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</si>
  <si>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</si>
  <si>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</si>
  <si>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</si>
  <si>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</si>
  <si>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</si>
  <si>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</si>
  <si>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</si>
  <si>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</si>
  <si>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</si>
  <si>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</si>
  <si>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</si>
  <si>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</si>
  <si>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Porovnateľné obdobie bezprostredne predchádzajúceho účtovného obdobia</t>
  </si>
  <si>
    <t>Predchádzajúce účtovné obdobie</t>
  </si>
  <si>
    <t>Bezprostredne predchádzajúce
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</si>
  <si>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</si>
  <si>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</si>
  <si>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</si>
  <si>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</si>
  <si>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</si>
  <si>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(v EUR)</t>
  </si>
  <si>
    <t>Výkaz ziskov a strát (v EUR)</t>
  </si>
  <si>
    <t>Konsolidovaná súvaha (v EUR)</t>
  </si>
  <si>
    <t>Konsolidovaný výkaz ziskov a strát  (v EUR)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</si>
  <si>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</si>
  <si>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</si>
  <si>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</si>
  <si>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</si>
  <si>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</si>
  <si>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</si>
  <si>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</si>
  <si>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</si>
  <si>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</si>
  <si>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</si>
  <si>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</si>
  <si>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</si>
  <si>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</si>
  <si>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</si>
  <si>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</si>
  <si>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</si>
  <si>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</si>
  <si>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</si>
  <si>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</si>
  <si>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</si>
  <si>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</si>
  <si>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</si>
  <si>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</si>
  <si>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</si>
  <si>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</si>
  <si>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</si>
  <si>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</si>
  <si>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</si>
  <si>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</si>
  <si>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</si>
  <si>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</si>
  <si>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</si>
  <si>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</si>
  <si>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</si>
  <si>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</si>
  <si>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</si>
  <si>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</si>
  <si>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</si>
  <si>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</si>
  <si>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</si>
  <si>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</si>
  <si>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</si>
  <si>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</si>
  <si>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</si>
  <si>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</si>
  <si>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</si>
  <si>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</si>
  <si>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</si>
  <si>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</si>
  <si>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</si>
  <si>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</si>
  <si>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</si>
  <si>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</si>
  <si>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</si>
  <si>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</si>
  <si>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</si>
  <si>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</si>
  <si>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</si>
  <si>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</si>
  <si>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</si>
  <si>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</si>
  <si>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</si>
  <si>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</si>
  <si>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</si>
  <si>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</si>
  <si>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</si>
  <si>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</si>
  <si>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</si>
  <si>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</si>
  <si>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</si>
  <si>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</si>
  <si>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</si>
  <si>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</si>
  <si>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</si>
  <si>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</si>
  <si>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</si>
  <si>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</si>
  <si>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</si>
  <si>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</si>
  <si>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</si>
  <si>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</si>
  <si>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</si>
  <si>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</si>
  <si>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</si>
  <si>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</si>
  <si>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</si>
  <si>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</si>
  <si>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</si>
  <si>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</si>
  <si>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</si>
  <si>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</si>
  <si>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</si>
  <si>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</si>
  <si>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</si>
  <si>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</si>
  <si>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</si>
  <si>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</si>
  <si>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>01.01.2012-31.3.2012</t>
  </si>
  <si>
    <t>01.01.2011-31.12.2012</t>
  </si>
  <si>
    <t>01.01.2012-31.03.2012</t>
  </si>
  <si>
    <t>01.01.2011-31.03.2011</t>
  </si>
  <si>
    <t>2012</t>
  </si>
  <si>
    <t>00677957</t>
  </si>
  <si>
    <t>1. polrok 2012</t>
  </si>
  <si>
    <t>1. 1. 2012.</t>
  </si>
  <si>
    <t>31. 3. 2012</t>
  </si>
  <si>
    <t>akciová spoločnosť</t>
  </si>
  <si>
    <t>CHEMINVEST, a.s.</t>
  </si>
  <si>
    <t>Sokolovská 2</t>
  </si>
  <si>
    <t>066 74</t>
  </si>
  <si>
    <t>Humenné</t>
  </si>
  <si>
    <t>Ing. Viera Füryová, Irena Jurová</t>
  </si>
  <si>
    <t>7886450-1</t>
  </si>
  <si>
    <t>7886450</t>
  </si>
  <si>
    <t>cheminvest@stonline.sk</t>
  </si>
  <si>
    <t>www.cheminvest.sk</t>
  </si>
  <si>
    <t>Hospodárske noviny             26. 4. 2012</t>
  </si>
  <si>
    <t xml:space="preserve">Spoločnosť CHEMINVEST, a.s. v súčasnosti podniká len v prenájme bytových a nebytových priestorov, ktoré sú vo vlastníctve spoločnosti.V sledovanom období spoločnosť žiadne významnejšie udalosti nezaznamenala a  neuzavrela žiadne obchody, ktoré by ovplyvnili chod spoločnosti a mali vplyv na zmenu akcie.  </t>
  </si>
  <si>
    <t>Prenájom bytových a nebytových priestorov, prevádzkovanie garáži, odstavných plôch pre motorové vozidlá, dodávka stavebných a strojno-montážnych prác, inštalácia a opravy ústredného kúrenia a vetrania, poskytovanie služieb drobným podnikateľom a občanom.</t>
  </si>
  <si>
    <t>nie</t>
  </si>
  <si>
    <t>564 604,-</t>
  </si>
  <si>
    <t>Spoločnosť za obdobie 1-3/2012 zaznamenala hospodársky výsledok - zisk  vo výške  6 665,41€ . Najväčšou nákladovou položkou sú odpisy vo výške  4 810,-€  a úroky platené z úveru o 1 930,- €.Tržby za nájom a služby s tým spojené predstavujú 40 406,-€.. Stav finančných prostriedkov k 31. 3. 2012 bol 48 329,-€. Ten stále najviac ovplyvňuje splácanie úveru SLSP, a.s. a to v mesačných splátkach     po 2 459,-€ . Finančná situácia by sa vylepšila vymožením pohľadávok, ktoré sú vo výške 43 tis.€  a tiež obsadením voľných kancelárskych priestorov v administratívnej budove a na Valaškovciach. Spoločnosť je platobne schopná a plní svoje záväzky voči odberateľom.</t>
  </si>
  <si>
    <t>1. 4. 1992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</si>
</sst>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172" fontId="5" fillId="2" borderId="1" xfId="0" applyNumberFormat="1" applyFont="1" applyFill="1" applyBorder="1" applyAlignment="1" applyProtection="1">
      <alignment horizontal="right" vertical="center"/>
      <protection locked="0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0" fillId="0" borderId="5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6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49" fontId="8" fillId="3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vertical="center" wrapText="1" shrinkToFi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4" borderId="0" xfId="0" applyFill="1" applyBorder="1" applyAlignment="1">
      <alignment/>
    </xf>
    <xf numFmtId="0" fontId="14" fillId="0" borderId="9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7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7" fillId="0" borderId="17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9" xfId="0" applyNumberFormat="1" applyFont="1" applyBorder="1" applyAlignment="1" applyProtection="1">
      <alignment horizontal="left" vertical="center" indent="2"/>
      <protection/>
    </xf>
    <xf numFmtId="49" fontId="7" fillId="0" borderId="20" xfId="0" applyNumberFormat="1" applyFont="1" applyBorder="1" applyAlignment="1" applyProtection="1">
      <alignment horizontal="left" vertical="center" indent="2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vertical="center"/>
      <protection/>
    </xf>
    <xf numFmtId="49" fontId="0" fillId="0" borderId="2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72" fontId="6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21" xfId="0" applyFont="1" applyBorder="1" applyAlignment="1" applyProtection="1">
      <alignment/>
      <protection locked="0"/>
    </xf>
    <xf numFmtId="0" fontId="19" fillId="0" borderId="22" xfId="0" applyFont="1" applyBorder="1" applyAlignment="1" applyProtection="1">
      <alignment/>
      <protection locked="0"/>
    </xf>
    <xf numFmtId="0" fontId="19" fillId="0" borderId="23" xfId="0" applyFont="1" applyBorder="1" applyAlignment="1" applyProtection="1">
      <alignment/>
      <protection locked="0"/>
    </xf>
    <xf numFmtId="0" fontId="19" fillId="0" borderId="24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6" xfId="0" applyFont="1" applyBorder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2" borderId="9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72" fontId="6" fillId="5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72" fontId="8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2" borderId="26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172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4" fillId="3" borderId="2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172" fontId="6" fillId="2" borderId="28" xfId="0" applyNumberFormat="1" applyFont="1" applyFill="1" applyBorder="1" applyAlignment="1" applyProtection="1">
      <alignment horizontal="right"/>
      <protection locked="0"/>
    </xf>
    <xf numFmtId="172" fontId="5" fillId="2" borderId="28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0" fillId="0" borderId="30" xfId="0" applyBorder="1" applyAlignment="1" applyProtection="1">
      <alignment horizontal="left" vertical="top" wrapText="1"/>
      <protection/>
    </xf>
    <xf numFmtId="0" fontId="0" fillId="0" borderId="6" xfId="0" applyBorder="1" applyAlignment="1" applyProtection="1">
      <alignment horizontal="left" vertical="top" wrapText="1"/>
      <protection/>
    </xf>
    <xf numFmtId="0" fontId="0" fillId="0" borderId="20" xfId="0" applyBorder="1" applyAlignment="1" applyProtection="1">
      <alignment horizontal="left" vertical="top" wrapText="1"/>
      <protection/>
    </xf>
    <xf numFmtId="49" fontId="7" fillId="0" borderId="31" xfId="0" applyNumberFormat="1" applyFont="1" applyBorder="1" applyAlignment="1" applyProtection="1">
      <alignment vertical="center" wrapText="1"/>
      <protection/>
    </xf>
    <xf numFmtId="49" fontId="7" fillId="0" borderId="32" xfId="0" applyNumberFormat="1" applyFont="1" applyBorder="1" applyAlignment="1" applyProtection="1">
      <alignment vertical="center" wrapText="1"/>
      <protection/>
    </xf>
    <xf numFmtId="0" fontId="0" fillId="0" borderId="19" xfId="0" applyNumberFormat="1" applyBorder="1" applyAlignment="1" applyProtection="1">
      <alignment horizontal="left" vertical="top" wrapText="1"/>
      <protection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7" fillId="0" borderId="17" xfId="0" applyNumberFormat="1" applyFont="1" applyBorder="1" applyAlignment="1" applyProtection="1">
      <alignment vertical="top" wrapText="1"/>
      <protection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2" fontId="0" fillId="2" borderId="34" xfId="0" applyNumberFormat="1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7" fillId="0" borderId="25" xfId="0" applyFont="1" applyBorder="1" applyAlignment="1" applyProtection="1">
      <alignment wrapText="1"/>
      <protection/>
    </xf>
    <xf numFmtId="0" fontId="0" fillId="0" borderId="25" xfId="0" applyBorder="1" applyAlignment="1">
      <alignment wrapText="1"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0" borderId="32" xfId="0" applyNumberFormat="1" applyFont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49" fontId="7" fillId="0" borderId="4" xfId="0" applyNumberFormat="1" applyFon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0" fillId="0" borderId="36" xfId="0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center" wrapText="1"/>
      <protection/>
    </xf>
    <xf numFmtId="49" fontId="0" fillId="0" borderId="37" xfId="0" applyNumberFormat="1" applyFont="1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38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3" xfId="0" applyNumberFormat="1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49" fontId="7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49" fontId="0" fillId="0" borderId="1" xfId="0" applyNumberFormat="1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0" fillId="0" borderId="32" xfId="0" applyNumberFormat="1" applyFont="1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0" fillId="2" borderId="39" xfId="0" applyFill="1" applyBorder="1" applyAlignment="1">
      <alignment vertical="center" wrapText="1"/>
    </xf>
    <xf numFmtId="49" fontId="7" fillId="0" borderId="18" xfId="0" applyNumberFormat="1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3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49" fontId="0" fillId="2" borderId="25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14" fontId="0" fillId="2" borderId="22" xfId="0" applyNumberFormat="1" applyFill="1" applyBorder="1" applyAlignment="1" applyProtection="1">
      <alignment horizontal="left" vertical="center" wrapText="1"/>
      <protection locked="0"/>
    </xf>
    <xf numFmtId="0" fontId="0" fillId="2" borderId="22" xfId="0" applyFill="1" applyBorder="1" applyAlignment="1" applyProtection="1">
      <alignment horizontal="left" vertical="center" wrapText="1"/>
      <protection locked="0"/>
    </xf>
    <xf numFmtId="0" fontId="0" fillId="2" borderId="41" xfId="0" applyFill="1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2" borderId="42" xfId="0" applyFill="1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0" fillId="0" borderId="44" xfId="0" applyNumberFormat="1" applyFont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49" fontId="7" fillId="0" borderId="46" xfId="0" applyNumberFormat="1" applyFont="1" applyBorder="1" applyAlignment="1" applyProtection="1">
      <alignment vertical="center" wrapText="1"/>
      <protection/>
    </xf>
    <xf numFmtId="49" fontId="7" fillId="0" borderId="44" xfId="0" applyNumberFormat="1" applyFont="1" applyBorder="1" applyAlignment="1" applyProtection="1">
      <alignment vertical="center" wrapText="1"/>
      <protection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49" fontId="1" fillId="2" borderId="3" xfId="18" applyNumberFormat="1" applyFill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49" fontId="9" fillId="0" borderId="0" xfId="0" applyNumberFormat="1" applyFont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2" borderId="4" xfId="0" applyNumberFormat="1" applyFont="1" applyFill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2" fontId="0" fillId="2" borderId="4" xfId="0" applyNumberFormat="1" applyFont="1" applyFill="1" applyBorder="1" applyAlignment="1" applyProtection="1">
      <alignment horizontal="left" vertical="top" wrapText="1"/>
      <protection locked="0"/>
    </xf>
    <xf numFmtId="2" fontId="0" fillId="2" borderId="4" xfId="0" applyNumberFormat="1" applyFill="1" applyBorder="1" applyAlignment="1" applyProtection="1">
      <alignment horizontal="left" vertical="top" wrapText="1"/>
      <protection locked="0"/>
    </xf>
    <xf numFmtId="2" fontId="0" fillId="2" borderId="5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33" xfId="0" applyNumberFormat="1" applyBorder="1" applyAlignment="1">
      <alignment vertical="top" wrapText="1"/>
    </xf>
    <xf numFmtId="2" fontId="0" fillId="0" borderId="25" xfId="0" applyNumberFormat="1" applyBorder="1" applyAlignment="1">
      <alignment vertical="top" wrapText="1"/>
    </xf>
    <xf numFmtId="2" fontId="0" fillId="0" borderId="39" xfId="0" applyNumberFormat="1" applyBorder="1" applyAlignment="1">
      <alignment vertical="top" wrapText="1"/>
    </xf>
    <xf numFmtId="49" fontId="7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1" fillId="2" borderId="4" xfId="18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33" xfId="0" applyFill="1" applyBorder="1" applyAlignment="1" applyProtection="1">
      <alignment wrapText="1"/>
      <protection locked="0"/>
    </xf>
    <xf numFmtId="0" fontId="0" fillId="0" borderId="19" xfId="0" applyBorder="1" applyAlignment="1" applyProtection="1">
      <alignment vertical="center" wrapText="1"/>
      <protection/>
    </xf>
    <xf numFmtId="49" fontId="0" fillId="0" borderId="47" xfId="0" applyNumberFormat="1" applyFont="1" applyBorder="1" applyAlignment="1" applyProtection="1">
      <alignment vertical="center" wrapText="1"/>
      <protection/>
    </xf>
    <xf numFmtId="0" fontId="0" fillId="0" borderId="48" xfId="0" applyBorder="1" applyAlignment="1" applyProtection="1">
      <alignment vertical="center" wrapText="1"/>
      <protection/>
    </xf>
    <xf numFmtId="49" fontId="7" fillId="0" borderId="46" xfId="0" applyNumberFormat="1" applyFont="1" applyBorder="1" applyAlignment="1" applyProtection="1">
      <alignment vertical="center"/>
      <protection/>
    </xf>
    <xf numFmtId="49" fontId="7" fillId="0" borderId="44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9" xfId="0" applyBorder="1" applyAlignment="1">
      <alignment wrapText="1"/>
    </xf>
    <xf numFmtId="2" fontId="0" fillId="0" borderId="17" xfId="0" applyNumberFormat="1" applyFont="1" applyBorder="1" applyAlignment="1" applyProtection="1">
      <alignment horizontal="justify" vertical="top" wrapText="1"/>
      <protection/>
    </xf>
    <xf numFmtId="0" fontId="0" fillId="0" borderId="34" xfId="0" applyBorder="1" applyAlignment="1" applyProtection="1">
      <alignment horizontal="justify" wrapText="1"/>
      <protection/>
    </xf>
    <xf numFmtId="0" fontId="0" fillId="0" borderId="19" xfId="0" applyBorder="1" applyAlignment="1" applyProtection="1">
      <alignment horizontal="justify" wrapText="1"/>
      <protection/>
    </xf>
    <xf numFmtId="0" fontId="0" fillId="0" borderId="6" xfId="0" applyBorder="1" applyAlignment="1" applyProtection="1">
      <alignment horizontal="justify" wrapText="1"/>
      <protection/>
    </xf>
    <xf numFmtId="0" fontId="0" fillId="0" borderId="20" xfId="0" applyBorder="1" applyAlignment="1" applyProtection="1">
      <alignment horizontal="justify" wrapText="1"/>
      <protection/>
    </xf>
    <xf numFmtId="0" fontId="0" fillId="0" borderId="30" xfId="0" applyBorder="1" applyAlignment="1" applyProtection="1">
      <alignment horizontal="justify" wrapText="1"/>
      <protection/>
    </xf>
    <xf numFmtId="49" fontId="7" fillId="0" borderId="8" xfId="0" applyNumberFormat="1" applyFont="1" applyBorder="1" applyAlignment="1" applyProtection="1">
      <alignment vertical="center"/>
      <protection/>
    </xf>
    <xf numFmtId="49" fontId="7" fillId="0" borderId="1" xfId="0" applyNumberFormat="1" applyFont="1" applyBorder="1" applyAlignment="1" applyProtection="1">
      <alignment vertical="center"/>
      <protection/>
    </xf>
    <xf numFmtId="49" fontId="0" fillId="0" borderId="44" xfId="0" applyNumberFormat="1" applyFont="1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/>
    </xf>
    <xf numFmtId="0" fontId="19" fillId="0" borderId="49" xfId="0" applyFont="1" applyBorder="1" applyAlignment="1" applyProtection="1">
      <alignment horizontal="left" vertical="top" wrapText="1"/>
      <protection locked="0"/>
    </xf>
    <xf numFmtId="0" fontId="19" fillId="0" borderId="25" xfId="0" applyFont="1" applyBorder="1" applyAlignment="1" applyProtection="1">
      <alignment horizontal="left" vertical="top" wrapText="1"/>
      <protection locked="0"/>
    </xf>
    <xf numFmtId="0" fontId="19" fillId="0" borderId="30" xfId="0" applyFont="1" applyBorder="1" applyAlignment="1" applyProtection="1">
      <alignment horizontal="left" vertical="top" wrapText="1"/>
      <protection locked="0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6" xfId="0" applyFont="1" applyBorder="1" applyAlignment="1" applyProtection="1">
      <alignment vertical="top" wrapText="1"/>
      <protection locked="0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6" xfId="0" applyFont="1" applyBorder="1" applyAlignment="1" applyProtection="1">
      <alignment vertical="top" wrapText="1"/>
      <protection locked="0"/>
    </xf>
    <xf numFmtId="0" fontId="19" fillId="0" borderId="27" xfId="0" applyFont="1" applyBorder="1" applyAlignment="1" applyProtection="1">
      <alignment vertical="top" wrapText="1"/>
      <protection locked="0"/>
    </xf>
    <xf numFmtId="0" fontId="19" fillId="0" borderId="36" xfId="0" applyFont="1" applyBorder="1" applyAlignment="1" applyProtection="1">
      <alignment vertical="top" wrapText="1"/>
      <protection locked="0"/>
    </xf>
    <xf numFmtId="0" fontId="19" fillId="0" borderId="29" xfId="0" applyFont="1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 wrapText="1"/>
      <protection/>
    </xf>
    <xf numFmtId="0" fontId="7" fillId="0" borderId="20" xfId="0" applyFont="1" applyBorder="1" applyAlignment="1" applyProtection="1">
      <alignment vertical="center" wrapText="1"/>
      <protection/>
    </xf>
    <xf numFmtId="0" fontId="0" fillId="0" borderId="34" xfId="0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6" xfId="0" applyBorder="1" applyAlignment="1" applyProtection="1">
      <alignment vertical="top" wrapText="1"/>
      <protection/>
    </xf>
    <xf numFmtId="0" fontId="0" fillId="0" borderId="20" xfId="0" applyBorder="1" applyAlignment="1" applyProtection="1">
      <alignment vertical="top" wrapText="1"/>
      <protection/>
    </xf>
    <xf numFmtId="0" fontId="0" fillId="0" borderId="30" xfId="0" applyBorder="1" applyAlignment="1" applyProtection="1">
      <alignment vertical="top" wrapText="1"/>
      <protection/>
    </xf>
    <xf numFmtId="0" fontId="20" fillId="0" borderId="24" xfId="0" applyFont="1" applyBorder="1" applyAlignment="1" applyProtection="1">
      <alignment horizontal="justify" vertical="top" wrapText="1"/>
      <protection locked="0"/>
    </xf>
    <xf numFmtId="49" fontId="7" fillId="0" borderId="31" xfId="0" applyNumberFormat="1" applyFont="1" applyBorder="1" applyAlignment="1" applyProtection="1">
      <alignment vertical="center"/>
      <protection/>
    </xf>
    <xf numFmtId="49" fontId="7" fillId="0" borderId="32" xfId="0" applyNumberFormat="1" applyFont="1" applyBorder="1" applyAlignment="1" applyProtection="1">
      <alignment vertical="center"/>
      <protection/>
    </xf>
    <xf numFmtId="49" fontId="7" fillId="0" borderId="15" xfId="0" applyNumberFormat="1" applyFont="1" applyBorder="1" applyAlignment="1" applyProtection="1">
      <alignment horizontal="justify" vertical="top" wrapText="1"/>
      <protection/>
    </xf>
    <xf numFmtId="0" fontId="0" fillId="0" borderId="23" xfId="0" applyBorder="1" applyAlignment="1" applyProtection="1">
      <alignment wrapText="1"/>
      <protection/>
    </xf>
    <xf numFmtId="0" fontId="0" fillId="0" borderId="34" xfId="0" applyBorder="1" applyAlignment="1" applyProtection="1">
      <alignment vertical="center" wrapText="1"/>
      <protection/>
    </xf>
    <xf numFmtId="49" fontId="0" fillId="0" borderId="21" xfId="0" applyNumberFormat="1" applyFont="1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41" xfId="0" applyBorder="1" applyAlignment="1" applyProtection="1">
      <alignment vertical="center" wrapText="1"/>
      <protection/>
    </xf>
    <xf numFmtId="172" fontId="5" fillId="2" borderId="7" xfId="0" applyNumberFormat="1" applyFont="1" applyFill="1" applyBorder="1" applyAlignment="1" applyProtection="1">
      <alignment horizontal="right" vertical="center"/>
      <protection locked="0"/>
    </xf>
    <xf numFmtId="172" fontId="5" fillId="2" borderId="26" xfId="0" applyNumberFormat="1" applyFont="1" applyFill="1" applyBorder="1" applyAlignment="1" applyProtection="1">
      <alignment horizontal="right" vertical="center"/>
      <protection locked="0"/>
    </xf>
    <xf numFmtId="49" fontId="5" fillId="0" borderId="7" xfId="0" applyNumberFormat="1" applyFont="1" applyBorder="1" applyAlignment="1" applyProtection="1">
      <alignment horizontal="left" vertical="top"/>
      <protection/>
    </xf>
    <xf numFmtId="49" fontId="5" fillId="0" borderId="26" xfId="0" applyNumberFormat="1" applyFont="1" applyBorder="1" applyAlignment="1" applyProtection="1">
      <alignment horizontal="left" vertical="top"/>
      <protection/>
    </xf>
    <xf numFmtId="49" fontId="5" fillId="0" borderId="7" xfId="0" applyNumberFormat="1" applyFont="1" applyBorder="1" applyAlignment="1" applyProtection="1">
      <alignment horizontal="left" vertical="top" shrinkToFit="1"/>
      <protection/>
    </xf>
    <xf numFmtId="49" fontId="5" fillId="0" borderId="26" xfId="0" applyNumberFormat="1" applyFont="1" applyBorder="1" applyAlignment="1" applyProtection="1">
      <alignment horizontal="left" vertical="top" shrinkToFit="1"/>
      <protection/>
    </xf>
    <xf numFmtId="49" fontId="5" fillId="0" borderId="7" xfId="0" applyNumberFormat="1" applyFont="1" applyBorder="1" applyAlignment="1" applyProtection="1">
      <alignment horizontal="center" vertical="top"/>
      <protection/>
    </xf>
    <xf numFmtId="49" fontId="5" fillId="0" borderId="26" xfId="0" applyNumberFormat="1" applyFont="1" applyBorder="1" applyAlignment="1" applyProtection="1">
      <alignment horizontal="center" vertical="top"/>
      <protection/>
    </xf>
    <xf numFmtId="172" fontId="6" fillId="2" borderId="7" xfId="0" applyNumberFormat="1" applyFont="1" applyFill="1" applyBorder="1" applyAlignment="1" applyProtection="1">
      <alignment horizontal="right"/>
      <protection locked="0"/>
    </xf>
    <xf numFmtId="172" fontId="6" fillId="2" borderId="26" xfId="0" applyNumberFormat="1" applyFont="1" applyFill="1" applyBorder="1" applyAlignment="1" applyProtection="1">
      <alignment horizontal="right"/>
      <protection locked="0"/>
    </xf>
    <xf numFmtId="172" fontId="6" fillId="5" borderId="7" xfId="0" applyNumberFormat="1" applyFont="1" applyFill="1" applyBorder="1" applyAlignment="1" applyProtection="1">
      <alignment horizontal="right" vertical="center"/>
      <protection locked="0"/>
    </xf>
    <xf numFmtId="172" fontId="6" fillId="5" borderId="26" xfId="0" applyNumberFormat="1" applyFont="1" applyFill="1" applyBorder="1" applyAlignment="1" applyProtection="1">
      <alignment horizontal="right" vertical="center"/>
      <protection locked="0"/>
    </xf>
    <xf numFmtId="49" fontId="8" fillId="0" borderId="7" xfId="0" applyNumberFormat="1" applyFont="1" applyBorder="1" applyAlignment="1" applyProtection="1">
      <alignment horizontal="left" vertical="top"/>
      <protection/>
    </xf>
    <xf numFmtId="49" fontId="8" fillId="0" borderId="26" xfId="0" applyNumberFormat="1" applyFont="1" applyBorder="1" applyAlignment="1" applyProtection="1">
      <alignment horizontal="left" vertical="top"/>
      <protection/>
    </xf>
    <xf numFmtId="49" fontId="6" fillId="0" borderId="7" xfId="0" applyNumberFormat="1" applyFont="1" applyBorder="1" applyAlignment="1" applyProtection="1">
      <alignment horizontal="left" vertical="top" shrinkToFit="1"/>
      <protection/>
    </xf>
    <xf numFmtId="49" fontId="6" fillId="0" borderId="26" xfId="0" applyNumberFormat="1" applyFont="1" applyBorder="1" applyAlignment="1" applyProtection="1">
      <alignment horizontal="left" vertical="top" shrinkToFit="1"/>
      <protection/>
    </xf>
    <xf numFmtId="0" fontId="9" fillId="2" borderId="50" xfId="0" applyNumberFormat="1" applyFont="1" applyFill="1" applyBorder="1" applyAlignment="1" applyProtection="1">
      <alignment horizontal="left" vertical="center"/>
      <protection locked="0"/>
    </xf>
    <xf numFmtId="0" fontId="9" fillId="2" borderId="51" xfId="0" applyNumberFormat="1" applyFont="1" applyFill="1" applyBorder="1" applyAlignment="1" applyProtection="1">
      <alignment horizontal="left" vertical="center"/>
      <protection locked="0"/>
    </xf>
    <xf numFmtId="0" fontId="9" fillId="2" borderId="8" xfId="0" applyNumberFormat="1" applyFont="1" applyFill="1" applyBorder="1" applyAlignment="1" applyProtection="1">
      <alignment horizontal="left" vertical="center"/>
      <protection locked="0"/>
    </xf>
    <xf numFmtId="0" fontId="9" fillId="2" borderId="50" xfId="0" applyNumberFormat="1" applyFont="1" applyFill="1" applyBorder="1" applyAlignment="1" applyProtection="1">
      <alignment horizontal="left" vertical="center"/>
      <protection/>
    </xf>
    <xf numFmtId="0" fontId="9" fillId="2" borderId="51" xfId="0" applyNumberFormat="1" applyFont="1" applyFill="1" applyBorder="1" applyAlignment="1" applyProtection="1">
      <alignment horizontal="left" vertical="center"/>
      <protection/>
    </xf>
    <xf numFmtId="0" fontId="9" fillId="2" borderId="8" xfId="0" applyNumberFormat="1" applyFont="1" applyFill="1" applyBorder="1" applyAlignment="1" applyProtection="1">
      <alignment horizontal="left" vertical="center"/>
      <protection/>
    </xf>
    <xf numFmtId="49" fontId="8" fillId="0" borderId="7" xfId="0" applyNumberFormat="1" applyFont="1" applyBorder="1" applyAlignment="1" applyProtection="1">
      <alignment horizontal="center" vertical="top"/>
      <protection/>
    </xf>
    <xf numFmtId="49" fontId="8" fillId="0" borderId="26" xfId="0" applyNumberFormat="1" applyFont="1" applyBorder="1" applyAlignment="1" applyProtection="1">
      <alignment horizontal="center" vertical="top"/>
      <protection/>
    </xf>
    <xf numFmtId="172" fontId="6" fillId="5" borderId="7" xfId="0" applyNumberFormat="1" applyFont="1" applyFill="1" applyBorder="1" applyAlignment="1" applyProtection="1">
      <alignment horizontal="right"/>
      <protection locked="0"/>
    </xf>
    <xf numFmtId="172" fontId="6" fillId="5" borderId="26" xfId="0" applyNumberFormat="1" applyFont="1" applyFill="1" applyBorder="1" applyAlignment="1" applyProtection="1">
      <alignment horizontal="right"/>
      <protection locked="0"/>
    </xf>
    <xf numFmtId="49" fontId="4" fillId="3" borderId="50" xfId="0" applyNumberFormat="1" applyFont="1" applyFill="1" applyBorder="1" applyAlignment="1" applyProtection="1">
      <alignment horizontal="center" vertical="center" wrapText="1"/>
      <protection/>
    </xf>
    <xf numFmtId="49" fontId="4" fillId="3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49" fontId="4" fillId="3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center" vertical="center"/>
      <protection/>
    </xf>
    <xf numFmtId="0" fontId="9" fillId="2" borderId="52" xfId="0" applyNumberFormat="1" applyFont="1" applyFill="1" applyBorder="1" applyAlignment="1" applyProtection="1">
      <alignment horizontal="left" vertical="center"/>
      <protection locked="0"/>
    </xf>
    <xf numFmtId="0" fontId="9" fillId="2" borderId="53" xfId="0" applyNumberFormat="1" applyFont="1" applyFill="1" applyBorder="1" applyAlignment="1" applyProtection="1">
      <alignment horizontal="left" vertical="center"/>
      <protection locked="0"/>
    </xf>
    <xf numFmtId="0" fontId="9" fillId="2" borderId="46" xfId="0" applyNumberFormat="1" applyFont="1" applyFill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vertical="center"/>
      <protection/>
    </xf>
    <xf numFmtId="0" fontId="4" fillId="0" borderId="46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4" fontId="7" fillId="2" borderId="50" xfId="0" applyNumberFormat="1" applyFont="1" applyFill="1" applyBorder="1" applyAlignment="1" applyProtection="1">
      <alignment horizontal="center" vertical="center"/>
      <protection locked="0"/>
    </xf>
    <xf numFmtId="0" fontId="7" fillId="2" borderId="51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 applyProtection="1">
      <alignment horizontal="left" vertical="center"/>
      <protection/>
    </xf>
    <xf numFmtId="0" fontId="7" fillId="2" borderId="51" xfId="0" applyFont="1" applyFill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/>
      <protection/>
    </xf>
    <xf numFmtId="0" fontId="0" fillId="0" borderId="25" xfId="0" applyBorder="1" applyAlignment="1">
      <alignment/>
    </xf>
    <xf numFmtId="0" fontId="7" fillId="2" borderId="50" xfId="0" applyFont="1" applyFill="1" applyBorder="1" applyAlignment="1" applyProtection="1">
      <alignment horizontal="center" vertical="center"/>
      <protection locked="0"/>
    </xf>
    <xf numFmtId="172" fontId="6" fillId="5" borderId="50" xfId="0" applyNumberFormat="1" applyFont="1" applyFill="1" applyBorder="1" applyAlignment="1" applyProtection="1">
      <alignment horizontal="right" vertical="center"/>
      <protection locked="0"/>
    </xf>
    <xf numFmtId="172" fontId="6" fillId="5" borderId="8" xfId="0" applyNumberFormat="1" applyFont="1" applyFill="1" applyBorder="1" applyAlignment="1" applyProtection="1">
      <alignment horizontal="right" vertical="center"/>
      <protection locked="0"/>
    </xf>
    <xf numFmtId="172" fontId="5" fillId="2" borderId="50" xfId="0" applyNumberFormat="1" applyFont="1" applyFill="1" applyBorder="1" applyAlignment="1" applyProtection="1">
      <alignment horizontal="right" vertical="center"/>
      <protection locked="0"/>
    </xf>
    <xf numFmtId="172" fontId="5" fillId="2" borderId="8" xfId="0" applyNumberFormat="1" applyFont="1" applyFill="1" applyBorder="1" applyAlignment="1" applyProtection="1">
      <alignment horizontal="right" vertical="center"/>
      <protection locked="0"/>
    </xf>
    <xf numFmtId="172" fontId="5" fillId="5" borderId="50" xfId="0" applyNumberFormat="1" applyFont="1" applyFill="1" applyBorder="1" applyAlignment="1" applyProtection="1">
      <alignment horizontal="right" vertical="center"/>
      <protection locked="0"/>
    </xf>
    <xf numFmtId="172" fontId="5" fillId="5" borderId="8" xfId="0" applyNumberFormat="1" applyFont="1" applyFill="1" applyBorder="1" applyAlignment="1" applyProtection="1">
      <alignment horizontal="right" vertical="center"/>
      <protection locked="0"/>
    </xf>
    <xf numFmtId="172" fontId="22" fillId="5" borderId="50" xfId="0" applyNumberFormat="1" applyFont="1" applyFill="1" applyBorder="1" applyAlignment="1" applyProtection="1">
      <alignment horizontal="right" vertical="center"/>
      <protection locked="0"/>
    </xf>
    <xf numFmtId="172" fontId="22" fillId="5" borderId="8" xfId="0" applyNumberFormat="1" applyFont="1" applyFill="1" applyBorder="1" applyAlignment="1" applyProtection="1">
      <alignment horizontal="right" vertical="center"/>
      <protection locked="0"/>
    </xf>
    <xf numFmtId="0" fontId="0" fillId="2" borderId="51" xfId="0" applyFill="1" applyBorder="1" applyAlignment="1" applyProtection="1">
      <alignment vertical="center"/>
      <protection/>
    </xf>
    <xf numFmtId="0" fontId="0" fillId="0" borderId="8" xfId="0" applyBorder="1" applyAlignment="1" applyProtection="1">
      <alignment/>
      <protection/>
    </xf>
    <xf numFmtId="0" fontId="4" fillId="3" borderId="21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9" xfId="0" applyFont="1" applyBorder="1" applyAlignment="1">
      <alignment wrapText="1"/>
    </xf>
    <xf numFmtId="49" fontId="4" fillId="0" borderId="28" xfId="0" applyNumberFormat="1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2" borderId="51" xfId="0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/>
      <protection locked="0"/>
    </xf>
    <xf numFmtId="49" fontId="5" fillId="0" borderId="7" xfId="0" applyNumberFormat="1" applyFont="1" applyBorder="1" applyAlignment="1" applyProtection="1">
      <alignment vertical="center"/>
      <protection/>
    </xf>
    <xf numFmtId="49" fontId="5" fillId="0" borderId="26" xfId="0" applyNumberFormat="1" applyFont="1" applyBorder="1" applyAlignment="1" applyProtection="1">
      <alignment vertical="center"/>
      <protection/>
    </xf>
    <xf numFmtId="49" fontId="5" fillId="0" borderId="7" xfId="0" applyNumberFormat="1" applyFont="1" applyBorder="1" applyAlignment="1" applyProtection="1">
      <alignment vertical="center" wrapText="1" shrinkToFit="1"/>
      <protection/>
    </xf>
    <xf numFmtId="49" fontId="5" fillId="0" borderId="26" xfId="0" applyNumberFormat="1" applyFont="1" applyBorder="1" applyAlignment="1" applyProtection="1">
      <alignment vertical="center" wrapText="1" shrinkToFit="1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22" fillId="0" borderId="7" xfId="0" applyNumberFormat="1" applyFont="1" applyBorder="1" applyAlignment="1" applyProtection="1">
      <alignment vertical="center"/>
      <protection/>
    </xf>
    <xf numFmtId="49" fontId="22" fillId="0" borderId="26" xfId="0" applyNumberFormat="1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vertical="center" wrapText="1" shrinkToFit="1"/>
      <protection/>
    </xf>
    <xf numFmtId="0" fontId="22" fillId="0" borderId="26" xfId="0" applyFont="1" applyBorder="1" applyAlignment="1" applyProtection="1">
      <alignment vertical="center" wrapText="1" shrinkToFit="1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22" fillId="0" borderId="7" xfId="0" applyNumberFormat="1" applyFont="1" applyBorder="1" applyAlignment="1" applyProtection="1">
      <alignment vertical="center" wrapText="1" shrinkToFit="1"/>
      <protection/>
    </xf>
    <xf numFmtId="49" fontId="22" fillId="0" borderId="26" xfId="0" applyNumberFormat="1" applyFont="1" applyBorder="1" applyAlignment="1" applyProtection="1">
      <alignment vertical="center" wrapText="1" shrinkToFit="1"/>
      <protection/>
    </xf>
    <xf numFmtId="49" fontId="6" fillId="0" borderId="7" xfId="0" applyNumberFormat="1" applyFont="1" applyBorder="1" applyAlignment="1" applyProtection="1">
      <alignment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49" fontId="6" fillId="0" borderId="7" xfId="0" applyNumberFormat="1" applyFont="1" applyBorder="1" applyAlignment="1" applyProtection="1">
      <alignment vertical="center" wrapText="1" shrinkToFit="1"/>
      <protection/>
    </xf>
    <xf numFmtId="49" fontId="6" fillId="0" borderId="26" xfId="0" applyNumberFormat="1" applyFont="1" applyBorder="1" applyAlignment="1" applyProtection="1">
      <alignment vertical="center" wrapText="1" shrinkToFit="1"/>
      <protection/>
    </xf>
    <xf numFmtId="49" fontId="8" fillId="0" borderId="7" xfId="0" applyNumberFormat="1" applyFont="1" applyBorder="1" applyAlignment="1" applyProtection="1">
      <alignment horizontal="center" vertical="center"/>
      <protection/>
    </xf>
    <xf numFmtId="49" fontId="8" fillId="0" borderId="26" xfId="0" applyNumberFormat="1" applyFont="1" applyBorder="1" applyAlignment="1" applyProtection="1">
      <alignment horizontal="center" vertical="center"/>
      <protection/>
    </xf>
    <xf numFmtId="0" fontId="9" fillId="2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/>
    </xf>
    <xf numFmtId="49" fontId="5" fillId="0" borderId="50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9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/>
      <protection locked="0"/>
    </xf>
    <xf numFmtId="49" fontId="5" fillId="3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49" fontId="5" fillId="3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3" fillId="0" borderId="51" xfId="0" applyFont="1" applyBorder="1" applyAlignment="1" applyProtection="1">
      <alignment vertical="center"/>
      <protection/>
    </xf>
    <xf numFmtId="0" fontId="0" fillId="0" borderId="1" xfId="0" applyBorder="1" applyAlignment="1" applyProtection="1">
      <alignment/>
      <protection/>
    </xf>
    <xf numFmtId="0" fontId="5" fillId="0" borderId="50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8" fillId="3" borderId="17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wrapText="1"/>
    </xf>
    <xf numFmtId="0" fontId="8" fillId="3" borderId="20" xfId="0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wrapText="1"/>
    </xf>
    <xf numFmtId="0" fontId="8" fillId="3" borderId="47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8" fillId="3" borderId="48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4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5" fillId="3" borderId="47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/>
      <protection/>
    </xf>
    <xf numFmtId="49" fontId="5" fillId="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wrapText="1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wrapText="1"/>
      <protection/>
    </xf>
    <xf numFmtId="0" fontId="0" fillId="0" borderId="1" xfId="0" applyBorder="1" applyAlignment="1">
      <alignment wrapText="1"/>
    </xf>
    <xf numFmtId="0" fontId="13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2">
    <dxf>
      <font>
        <b val="0"/>
        <i val="0"/>
        <strike val="0"/>
        <color rgb="FFFF0000"/>
      </font>
      <border/>
    </dxf>
    <dxf>
      <font>
        <b val="0"/>
        <i val="0"/>
        <strike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eminvest@stonline.sk" TargetMode="External" /><Relationship Id="rId2" Type="http://schemas.openxmlformats.org/officeDocument/2006/relationships/hyperlink" Target="http://www.cheminvest.sk/" TargetMode="External" /><Relationship Id="rId3" Type="http://schemas.openxmlformats.org/officeDocument/2006/relationships/hyperlink" Target="http://www.cheminvest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"/>
  <sheetViews>
    <sheetView showGridLines="0" tabSelected="1" workbookViewId="0" topLeftCell="A1">
      <selection activeCell="B33" sqref="B33:C33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115" t="s">
        <v>427</v>
      </c>
      <c r="B1" s="114"/>
      <c r="C1" s="157" t="s">
        <v>57</v>
      </c>
      <c r="D1" s="158"/>
      <c r="E1" s="158"/>
      <c r="F1" s="114"/>
      <c r="G1" s="114"/>
      <c r="H1" s="114"/>
      <c r="I1" s="114"/>
    </row>
    <row r="2" spans="1:9" ht="15.75">
      <c r="A2" s="115"/>
      <c r="B2" s="114"/>
      <c r="C2" s="126"/>
      <c r="D2" s="127"/>
      <c r="E2" s="127"/>
      <c r="F2" s="114"/>
      <c r="G2" s="114"/>
      <c r="H2" s="114"/>
      <c r="I2" s="114"/>
    </row>
    <row r="3" spans="1:9" ht="17.25" customHeight="1">
      <c r="A3" s="167" t="s">
        <v>437</v>
      </c>
      <c r="B3" s="168"/>
      <c r="C3" s="168"/>
      <c r="D3" s="168"/>
      <c r="E3" s="168"/>
      <c r="F3" s="168"/>
      <c r="G3" s="168"/>
      <c r="H3" s="168"/>
      <c r="I3" s="168"/>
    </row>
    <row r="4" spans="1:9" ht="17.25" customHeight="1">
      <c r="A4" s="167" t="s">
        <v>422</v>
      </c>
      <c r="B4" s="168"/>
      <c r="C4" s="168"/>
      <c r="D4" s="168"/>
      <c r="E4" s="168"/>
      <c r="F4" s="168"/>
      <c r="G4" s="168"/>
      <c r="H4" s="168"/>
      <c r="I4" s="168"/>
    </row>
    <row r="5" spans="1:9" ht="15.75">
      <c r="A5" s="217" t="s">
        <v>159</v>
      </c>
      <c r="B5" s="231"/>
      <c r="C5" s="115"/>
      <c r="D5" s="68"/>
      <c r="E5" s="68"/>
      <c r="F5" s="68"/>
      <c r="G5" s="68"/>
      <c r="H5" s="68"/>
      <c r="I5" s="68"/>
    </row>
    <row r="6" spans="1:9" ht="9.75" customHeight="1" thickBot="1">
      <c r="A6" s="67"/>
      <c r="B6" s="69"/>
      <c r="C6" s="68"/>
      <c r="D6" s="68"/>
      <c r="E6" s="68"/>
      <c r="F6" s="68"/>
      <c r="G6" s="68"/>
      <c r="H6" s="68"/>
      <c r="I6" s="68"/>
    </row>
    <row r="7" spans="1:9" ht="13.5" thickBot="1">
      <c r="A7" s="70" t="s">
        <v>1</v>
      </c>
      <c r="B7" s="2" t="s">
        <v>545</v>
      </c>
      <c r="C7" s="6"/>
      <c r="D7" s="71" t="s">
        <v>165</v>
      </c>
      <c r="E7" s="156" t="s">
        <v>546</v>
      </c>
      <c r="F7" s="232"/>
      <c r="G7" s="232"/>
      <c r="H7" s="232"/>
      <c r="I7" s="233"/>
    </row>
    <row r="8" spans="1:9" s="68" customFormat="1" ht="13.5" thickBot="1">
      <c r="A8" s="108"/>
      <c r="B8" s="39"/>
      <c r="C8" s="78"/>
      <c r="D8" s="85"/>
      <c r="E8" s="39"/>
      <c r="F8" s="97"/>
      <c r="G8" s="97"/>
      <c r="H8" s="97"/>
      <c r="I8" s="97"/>
    </row>
    <row r="9" spans="1:9" s="68" customFormat="1" ht="12.75">
      <c r="A9" s="234" t="s">
        <v>58</v>
      </c>
      <c r="B9" s="195" t="s">
        <v>547</v>
      </c>
      <c r="C9" s="196"/>
      <c r="D9" s="197"/>
      <c r="E9" s="39"/>
      <c r="F9" s="97"/>
      <c r="G9" s="97"/>
      <c r="H9" s="97"/>
      <c r="I9" s="97"/>
    </row>
    <row r="10" spans="1:9" s="68" customFormat="1" ht="13.5" thickBot="1">
      <c r="A10" s="235"/>
      <c r="B10" s="198"/>
      <c r="C10" s="198"/>
      <c r="D10" s="199"/>
      <c r="E10" s="39"/>
      <c r="F10" s="97"/>
      <c r="G10" s="97"/>
      <c r="H10" s="97"/>
      <c r="I10" s="97"/>
    </row>
    <row r="11" spans="1:9" s="68" customFormat="1" ht="13.5" thickBot="1">
      <c r="A11" s="108"/>
      <c r="B11" s="39"/>
      <c r="C11" s="78"/>
      <c r="D11" s="85"/>
      <c r="E11" s="39"/>
      <c r="F11" s="97"/>
      <c r="G11" s="97"/>
      <c r="H11" s="97"/>
      <c r="I11" s="97"/>
    </row>
    <row r="12" spans="1:9" ht="13.5" thickBot="1">
      <c r="A12" s="70" t="s">
        <v>414</v>
      </c>
      <c r="B12" s="88" t="s">
        <v>415</v>
      </c>
      <c r="C12" s="3" t="s">
        <v>548</v>
      </c>
      <c r="D12" s="88" t="s">
        <v>416</v>
      </c>
      <c r="E12" s="3" t="s">
        <v>549</v>
      </c>
      <c r="F12" s="86"/>
      <c r="G12" s="86"/>
      <c r="H12" s="86"/>
      <c r="I12" s="87"/>
    </row>
    <row r="13" spans="1:9" ht="13.5" customHeight="1" thickBot="1">
      <c r="A13" s="69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70" t="s">
        <v>409</v>
      </c>
      <c r="B14" s="156" t="s">
        <v>550</v>
      </c>
      <c r="C14" s="236"/>
      <c r="D14" s="236"/>
      <c r="E14" s="236"/>
      <c r="F14" s="236"/>
      <c r="G14" s="236"/>
      <c r="H14" s="236"/>
      <c r="I14" s="237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72" t="s">
        <v>160</v>
      </c>
      <c r="B16" s="156" t="s">
        <v>551</v>
      </c>
      <c r="C16" s="152"/>
      <c r="D16" s="152"/>
      <c r="E16" s="152"/>
      <c r="F16" s="152"/>
      <c r="G16" s="152"/>
      <c r="H16" s="152"/>
      <c r="I16" s="153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66" t="s">
        <v>166</v>
      </c>
      <c r="B18" s="207"/>
      <c r="C18" s="207"/>
      <c r="D18" s="11"/>
      <c r="E18" s="11"/>
      <c r="F18" s="11"/>
      <c r="G18" s="11"/>
      <c r="H18" s="11"/>
      <c r="I18" s="12"/>
    </row>
    <row r="19" spans="1:9" ht="12.75">
      <c r="A19" s="73" t="s">
        <v>161</v>
      </c>
      <c r="B19" s="154" t="s">
        <v>552</v>
      </c>
      <c r="C19" s="155"/>
      <c r="D19" s="155"/>
      <c r="E19" s="155"/>
      <c r="F19" s="155"/>
      <c r="G19" s="155"/>
      <c r="H19" s="155"/>
      <c r="I19" s="151"/>
    </row>
    <row r="20" spans="1:9" ht="12.75">
      <c r="A20" s="73" t="s">
        <v>174</v>
      </c>
      <c r="B20" s="154" t="s">
        <v>553</v>
      </c>
      <c r="C20" s="155"/>
      <c r="D20" s="155"/>
      <c r="E20" s="155"/>
      <c r="F20" s="155"/>
      <c r="G20" s="155"/>
      <c r="H20" s="155"/>
      <c r="I20" s="151"/>
    </row>
    <row r="21" spans="1:9" ht="13.5" thickBot="1">
      <c r="A21" s="74" t="s">
        <v>158</v>
      </c>
      <c r="B21" s="204" t="s">
        <v>554</v>
      </c>
      <c r="C21" s="205"/>
      <c r="D21" s="205"/>
      <c r="E21" s="205"/>
      <c r="F21" s="205"/>
      <c r="G21" s="205"/>
      <c r="H21" s="205"/>
      <c r="I21" s="206"/>
    </row>
    <row r="22" spans="1:9" ht="9.75" customHeight="1" thickBot="1">
      <c r="A22" s="13"/>
      <c r="B22" s="6"/>
      <c r="C22" s="4"/>
      <c r="I22" s="6"/>
    </row>
    <row r="23" spans="1:9" ht="13.5" thickBot="1">
      <c r="A23" s="70" t="s">
        <v>173</v>
      </c>
      <c r="B23" s="156" t="s">
        <v>555</v>
      </c>
      <c r="C23" s="156"/>
      <c r="D23" s="156"/>
      <c r="E23" s="156"/>
      <c r="F23" s="156"/>
      <c r="G23" s="156"/>
      <c r="H23" s="156"/>
      <c r="I23" s="223"/>
    </row>
    <row r="24" spans="1:9" ht="9.75" customHeight="1" thickBot="1">
      <c r="A24" s="6"/>
      <c r="B24" s="6"/>
      <c r="C24" s="6"/>
      <c r="I24" s="6"/>
    </row>
    <row r="25" spans="1:9" ht="13.5" thickBot="1">
      <c r="A25" s="70" t="s">
        <v>167</v>
      </c>
      <c r="B25" s="75" t="s">
        <v>162</v>
      </c>
      <c r="C25" s="3" t="s">
        <v>248</v>
      </c>
      <c r="D25" s="89"/>
      <c r="E25" s="75" t="s">
        <v>163</v>
      </c>
      <c r="F25" s="156" t="s">
        <v>556</v>
      </c>
      <c r="G25" s="152"/>
      <c r="H25" s="152"/>
      <c r="I25" s="153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70" t="s">
        <v>168</v>
      </c>
      <c r="B27" s="75" t="s">
        <v>162</v>
      </c>
      <c r="C27" s="3" t="s">
        <v>248</v>
      </c>
      <c r="D27" s="89"/>
      <c r="E27" s="75" t="s">
        <v>163</v>
      </c>
      <c r="F27" s="156" t="s">
        <v>557</v>
      </c>
      <c r="G27" s="152"/>
      <c r="H27" s="152"/>
      <c r="I27" s="153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70" t="s">
        <v>379</v>
      </c>
      <c r="B29" s="224" t="s">
        <v>558</v>
      </c>
      <c r="C29" s="152"/>
      <c r="D29" s="152"/>
      <c r="E29" s="152"/>
      <c r="F29" s="152"/>
      <c r="G29" s="152"/>
      <c r="H29" s="152"/>
      <c r="I29" s="153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70" t="s">
        <v>164</v>
      </c>
      <c r="B31" s="224" t="s">
        <v>559</v>
      </c>
      <c r="C31" s="225"/>
      <c r="D31" s="225"/>
      <c r="E31" s="225"/>
      <c r="F31" s="225"/>
      <c r="G31" s="225"/>
      <c r="H31" s="225"/>
      <c r="I31" s="226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70" t="s">
        <v>169</v>
      </c>
      <c r="B33" s="156" t="s">
        <v>566</v>
      </c>
      <c r="C33" s="208"/>
      <c r="D33" s="6"/>
      <c r="E33" s="184" t="s">
        <v>439</v>
      </c>
      <c r="F33" s="185"/>
      <c r="G33" s="156" t="s">
        <v>564</v>
      </c>
      <c r="H33" s="156"/>
      <c r="I33" s="208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45" t="s">
        <v>170</v>
      </c>
      <c r="B35" s="248"/>
      <c r="C35" s="249"/>
      <c r="D35" s="249"/>
      <c r="E35" s="249"/>
      <c r="F35" s="249"/>
      <c r="G35" s="249"/>
      <c r="H35" s="249"/>
      <c r="I35" s="250"/>
    </row>
    <row r="36" spans="1:9" ht="9.75" customHeight="1">
      <c r="A36" s="246"/>
      <c r="B36" s="251"/>
      <c r="C36" s="251"/>
      <c r="D36" s="251"/>
      <c r="E36" s="251"/>
      <c r="F36" s="251"/>
      <c r="G36" s="251"/>
      <c r="H36" s="251"/>
      <c r="I36" s="252"/>
    </row>
    <row r="37" spans="1:9" ht="13.5" thickBot="1">
      <c r="A37" s="247"/>
      <c r="B37" s="253"/>
      <c r="C37" s="253"/>
      <c r="D37" s="253"/>
      <c r="E37" s="253"/>
      <c r="F37" s="253"/>
      <c r="G37" s="253"/>
      <c r="H37" s="253"/>
      <c r="I37" s="254"/>
    </row>
    <row r="38" spans="1:9" ht="13.5" thickBot="1">
      <c r="A38" s="5"/>
      <c r="B38" s="39"/>
      <c r="C38" s="40"/>
      <c r="D38" s="40"/>
      <c r="E38" s="40"/>
      <c r="F38" s="40"/>
      <c r="G38" s="40"/>
      <c r="H38" s="40"/>
      <c r="I38" s="40"/>
    </row>
    <row r="39" spans="1:9" ht="26.25" customHeight="1">
      <c r="A39" s="159" t="s">
        <v>429</v>
      </c>
      <c r="B39" s="162" t="s">
        <v>560</v>
      </c>
      <c r="C39" s="255" t="s">
        <v>430</v>
      </c>
      <c r="D39" s="256"/>
      <c r="E39" s="256"/>
      <c r="F39" s="258" t="s">
        <v>559</v>
      </c>
      <c r="G39" s="259"/>
      <c r="H39" s="259"/>
      <c r="I39" s="260"/>
    </row>
    <row r="40" spans="1:9" ht="12.75">
      <c r="A40" s="160"/>
      <c r="B40" s="163"/>
      <c r="C40" s="257"/>
      <c r="D40" s="257"/>
      <c r="E40" s="257"/>
      <c r="F40" s="261"/>
      <c r="G40" s="261"/>
      <c r="H40" s="261"/>
      <c r="I40" s="262"/>
    </row>
    <row r="41" spans="1:9" ht="12.75">
      <c r="A41" s="160"/>
      <c r="B41" s="163"/>
      <c r="C41" s="257"/>
      <c r="D41" s="257"/>
      <c r="E41" s="257"/>
      <c r="F41" s="261"/>
      <c r="G41" s="261"/>
      <c r="H41" s="261"/>
      <c r="I41" s="262"/>
    </row>
    <row r="42" spans="1:9" ht="12.75">
      <c r="A42" s="160"/>
      <c r="B42" s="163"/>
      <c r="C42" s="227" t="s">
        <v>408</v>
      </c>
      <c r="D42" s="228"/>
      <c r="E42" s="228"/>
      <c r="F42" s="209">
        <v>41025</v>
      </c>
      <c r="G42" s="210"/>
      <c r="H42" s="210"/>
      <c r="I42" s="211"/>
    </row>
    <row r="43" spans="1:9" ht="12.75">
      <c r="A43" s="160"/>
      <c r="B43" s="163"/>
      <c r="C43" s="229"/>
      <c r="D43" s="230"/>
      <c r="E43" s="230"/>
      <c r="F43" s="212"/>
      <c r="G43" s="212"/>
      <c r="H43" s="212"/>
      <c r="I43" s="213"/>
    </row>
    <row r="44" spans="1:9" ht="13.5" thickBot="1">
      <c r="A44" s="161"/>
      <c r="B44" s="164"/>
      <c r="C44" s="165" t="s">
        <v>428</v>
      </c>
      <c r="D44" s="166"/>
      <c r="E44" s="166"/>
      <c r="F44" s="214"/>
      <c r="G44" s="215"/>
      <c r="H44" s="215"/>
      <c r="I44" s="216"/>
    </row>
    <row r="45" spans="1:9" ht="12.75">
      <c r="A45" s="113"/>
      <c r="B45" s="113"/>
      <c r="C45" s="113"/>
      <c r="D45" s="113"/>
      <c r="E45" s="113"/>
      <c r="F45" s="113"/>
      <c r="G45" s="113"/>
      <c r="H45" s="113"/>
      <c r="I45" s="113"/>
    </row>
    <row r="46" spans="1:9" ht="12.75">
      <c r="A46" s="268" t="s">
        <v>438</v>
      </c>
      <c r="B46" s="269"/>
      <c r="C46" s="269"/>
      <c r="D46" s="269"/>
      <c r="E46" s="269"/>
      <c r="F46" s="269"/>
      <c r="G46" s="269"/>
      <c r="H46" s="269"/>
      <c r="I46" s="269"/>
    </row>
    <row r="47" spans="1:9" ht="12.75" customHeight="1">
      <c r="A47" s="269"/>
      <c r="B47" s="269"/>
      <c r="C47" s="269"/>
      <c r="D47" s="269"/>
      <c r="E47" s="269"/>
      <c r="F47" s="269"/>
      <c r="G47" s="269"/>
      <c r="H47" s="269"/>
      <c r="I47" s="269"/>
    </row>
    <row r="48" spans="1:9" ht="12.75" customHeight="1">
      <c r="A48" s="269"/>
      <c r="B48" s="269"/>
      <c r="C48" s="269"/>
      <c r="D48" s="269"/>
      <c r="E48" s="269"/>
      <c r="F48" s="269"/>
      <c r="G48" s="269"/>
      <c r="H48" s="269"/>
      <c r="I48" s="269"/>
    </row>
    <row r="49" spans="1:9" ht="12.75">
      <c r="A49" s="269"/>
      <c r="B49" s="269"/>
      <c r="C49" s="269"/>
      <c r="D49" s="269"/>
      <c r="E49" s="269"/>
      <c r="F49" s="269"/>
      <c r="G49" s="269"/>
      <c r="H49" s="269"/>
      <c r="I49" s="269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6" t="s">
        <v>0</v>
      </c>
      <c r="B51" s="238" t="s">
        <v>562</v>
      </c>
      <c r="C51" s="239"/>
      <c r="D51" s="239"/>
      <c r="E51" s="239"/>
      <c r="F51" s="239"/>
      <c r="G51" s="239"/>
      <c r="H51" s="239"/>
      <c r="I51" s="240"/>
    </row>
    <row r="52" spans="1:9" ht="12.75">
      <c r="A52" s="76"/>
      <c r="B52" s="241"/>
      <c r="C52" s="241"/>
      <c r="D52" s="241"/>
      <c r="E52" s="241"/>
      <c r="F52" s="241"/>
      <c r="G52" s="241"/>
      <c r="H52" s="241"/>
      <c r="I52" s="242"/>
    </row>
    <row r="53" spans="1:14" ht="12.75">
      <c r="A53" s="76"/>
      <c r="B53" s="241"/>
      <c r="C53" s="241"/>
      <c r="D53" s="241"/>
      <c r="E53" s="241"/>
      <c r="F53" s="241"/>
      <c r="G53" s="241"/>
      <c r="H53" s="241"/>
      <c r="I53" s="242"/>
      <c r="J53" s="6"/>
      <c r="K53" s="6"/>
      <c r="L53" s="6"/>
      <c r="M53" s="6"/>
      <c r="N53" s="6"/>
    </row>
    <row r="54" spans="1:14" ht="12.75">
      <c r="A54" s="76"/>
      <c r="B54" s="241"/>
      <c r="C54" s="241"/>
      <c r="D54" s="241"/>
      <c r="E54" s="241"/>
      <c r="F54" s="241"/>
      <c r="G54" s="241"/>
      <c r="H54" s="241"/>
      <c r="I54" s="242"/>
      <c r="J54" s="6"/>
      <c r="K54" s="6"/>
      <c r="L54" s="6"/>
      <c r="M54" s="6"/>
      <c r="N54" s="6"/>
    </row>
    <row r="55" spans="1:14" ht="12.75">
      <c r="A55" s="76"/>
      <c r="B55" s="241"/>
      <c r="C55" s="241"/>
      <c r="D55" s="241"/>
      <c r="E55" s="241"/>
      <c r="F55" s="241"/>
      <c r="G55" s="241"/>
      <c r="H55" s="241"/>
      <c r="I55" s="242"/>
      <c r="J55" s="6"/>
      <c r="K55" s="6"/>
      <c r="L55" s="6"/>
      <c r="M55" s="6"/>
      <c r="N55" s="6"/>
    </row>
    <row r="56" spans="1:14" ht="12.75">
      <c r="A56" s="76"/>
      <c r="B56" s="241"/>
      <c r="C56" s="241"/>
      <c r="D56" s="241"/>
      <c r="E56" s="241"/>
      <c r="F56" s="241"/>
      <c r="G56" s="241"/>
      <c r="H56" s="241"/>
      <c r="I56" s="242"/>
      <c r="J56" s="6"/>
      <c r="K56" s="6"/>
      <c r="L56" s="6"/>
      <c r="M56" s="6"/>
      <c r="N56" s="6"/>
    </row>
    <row r="57" spans="1:14" ht="12.75">
      <c r="A57" s="76"/>
      <c r="B57" s="241"/>
      <c r="C57" s="241"/>
      <c r="D57" s="241"/>
      <c r="E57" s="241"/>
      <c r="F57" s="241"/>
      <c r="G57" s="241"/>
      <c r="H57" s="241"/>
      <c r="I57" s="242"/>
      <c r="J57" s="6"/>
      <c r="K57" s="6"/>
      <c r="L57" s="6"/>
      <c r="M57" s="6"/>
      <c r="N57" s="6"/>
    </row>
    <row r="58" spans="1:14" ht="13.5" thickBot="1">
      <c r="A58" s="77"/>
      <c r="B58" s="243"/>
      <c r="C58" s="243"/>
      <c r="D58" s="243"/>
      <c r="E58" s="243"/>
      <c r="F58" s="243"/>
      <c r="G58" s="243"/>
      <c r="H58" s="243"/>
      <c r="I58" s="244"/>
      <c r="J58" s="6"/>
      <c r="K58" s="6"/>
      <c r="L58" s="6"/>
      <c r="M58" s="6"/>
      <c r="N58" s="6"/>
    </row>
    <row r="59" spans="1:9" ht="12.75">
      <c r="A59" s="78"/>
      <c r="B59" s="78"/>
      <c r="C59" s="98"/>
      <c r="D59" s="16"/>
      <c r="E59" s="16"/>
      <c r="F59" s="6"/>
      <c r="G59" s="6"/>
      <c r="H59" s="6"/>
      <c r="I59" s="6"/>
    </row>
    <row r="60" spans="1:9" ht="15">
      <c r="A60" s="217" t="s">
        <v>60</v>
      </c>
      <c r="B60" s="218"/>
      <c r="C60" s="218"/>
      <c r="D60" s="16"/>
      <c r="E60" s="16"/>
      <c r="F60" s="6"/>
      <c r="G60" s="6"/>
      <c r="H60" s="6"/>
      <c r="I60" s="6"/>
    </row>
    <row r="61" spans="1:9" ht="13.5" thickBot="1">
      <c r="A61" s="78"/>
      <c r="B61" s="78"/>
      <c r="C61" s="98"/>
      <c r="D61" s="16"/>
      <c r="E61" s="16"/>
      <c r="F61" s="6"/>
      <c r="G61" s="6"/>
      <c r="H61" s="6"/>
      <c r="I61" s="6"/>
    </row>
    <row r="62" spans="1:9" ht="12.75">
      <c r="A62" s="234" t="s">
        <v>59</v>
      </c>
      <c r="B62" s="238" t="s">
        <v>561</v>
      </c>
      <c r="C62" s="239"/>
      <c r="D62" s="239"/>
      <c r="E62" s="239"/>
      <c r="F62" s="239"/>
      <c r="G62" s="239"/>
      <c r="H62" s="239"/>
      <c r="I62" s="240"/>
    </row>
    <row r="63" spans="1:9" ht="12.75">
      <c r="A63" s="263"/>
      <c r="B63" s="270"/>
      <c r="C63" s="270"/>
      <c r="D63" s="270"/>
      <c r="E63" s="270"/>
      <c r="F63" s="270"/>
      <c r="G63" s="270"/>
      <c r="H63" s="270"/>
      <c r="I63" s="242"/>
    </row>
    <row r="64" spans="1:9" ht="12.75">
      <c r="A64" s="263"/>
      <c r="B64" s="270"/>
      <c r="C64" s="270"/>
      <c r="D64" s="270"/>
      <c r="E64" s="270"/>
      <c r="F64" s="270"/>
      <c r="G64" s="270"/>
      <c r="H64" s="270"/>
      <c r="I64" s="242"/>
    </row>
    <row r="65" spans="1:9" ht="12.75">
      <c r="A65" s="263"/>
      <c r="B65" s="270"/>
      <c r="C65" s="270"/>
      <c r="D65" s="270"/>
      <c r="E65" s="270"/>
      <c r="F65" s="270"/>
      <c r="G65" s="270"/>
      <c r="H65" s="270"/>
      <c r="I65" s="242"/>
    </row>
    <row r="66" spans="1:9" ht="12.75">
      <c r="A66" s="263"/>
      <c r="B66" s="270"/>
      <c r="C66" s="270"/>
      <c r="D66" s="270"/>
      <c r="E66" s="270"/>
      <c r="F66" s="270"/>
      <c r="G66" s="270"/>
      <c r="H66" s="270"/>
      <c r="I66" s="242"/>
    </row>
    <row r="67" spans="1:9" ht="12.75">
      <c r="A67" s="263"/>
      <c r="B67" s="270"/>
      <c r="C67" s="270"/>
      <c r="D67" s="270"/>
      <c r="E67" s="270"/>
      <c r="F67" s="270"/>
      <c r="G67" s="270"/>
      <c r="H67" s="270"/>
      <c r="I67" s="242"/>
    </row>
    <row r="68" spans="1:9" ht="12.75">
      <c r="A68" s="263"/>
      <c r="B68" s="270"/>
      <c r="C68" s="270"/>
      <c r="D68" s="270"/>
      <c r="E68" s="270"/>
      <c r="F68" s="270"/>
      <c r="G68" s="270"/>
      <c r="H68" s="270"/>
      <c r="I68" s="242"/>
    </row>
    <row r="69" spans="1:9" ht="12.75">
      <c r="A69" s="263"/>
      <c r="B69" s="270"/>
      <c r="C69" s="270"/>
      <c r="D69" s="270"/>
      <c r="E69" s="270"/>
      <c r="F69" s="270"/>
      <c r="G69" s="270"/>
      <c r="H69" s="270"/>
      <c r="I69" s="242"/>
    </row>
    <row r="70" spans="1:9" ht="12.75">
      <c r="A70" s="263"/>
      <c r="B70" s="271"/>
      <c r="C70" s="271"/>
      <c r="D70" s="271"/>
      <c r="E70" s="271"/>
      <c r="F70" s="271"/>
      <c r="G70" s="271"/>
      <c r="H70" s="271"/>
      <c r="I70" s="272"/>
    </row>
    <row r="71" spans="1:9" ht="12.75">
      <c r="A71" s="263"/>
      <c r="B71" s="271"/>
      <c r="C71" s="271"/>
      <c r="D71" s="271"/>
      <c r="E71" s="271"/>
      <c r="F71" s="271"/>
      <c r="G71" s="271"/>
      <c r="H71" s="271"/>
      <c r="I71" s="272"/>
    </row>
    <row r="72" spans="1:9" ht="12.75">
      <c r="A72" s="263"/>
      <c r="B72" s="271"/>
      <c r="C72" s="271"/>
      <c r="D72" s="271"/>
      <c r="E72" s="271"/>
      <c r="F72" s="271"/>
      <c r="G72" s="271"/>
      <c r="H72" s="271"/>
      <c r="I72" s="272"/>
    </row>
    <row r="73" spans="1:9" ht="12.75">
      <c r="A73" s="263"/>
      <c r="B73" s="271"/>
      <c r="C73" s="271"/>
      <c r="D73" s="271"/>
      <c r="E73" s="271"/>
      <c r="F73" s="271"/>
      <c r="G73" s="271"/>
      <c r="H73" s="271"/>
      <c r="I73" s="272"/>
    </row>
    <row r="74" spans="1:9" ht="12.75">
      <c r="A74" s="263"/>
      <c r="B74" s="271"/>
      <c r="C74" s="271"/>
      <c r="D74" s="271"/>
      <c r="E74" s="271"/>
      <c r="F74" s="271"/>
      <c r="G74" s="271"/>
      <c r="H74" s="271"/>
      <c r="I74" s="272"/>
    </row>
    <row r="75" spans="1:9" ht="12.75">
      <c r="A75" s="263"/>
      <c r="B75" s="271"/>
      <c r="C75" s="271"/>
      <c r="D75" s="271"/>
      <c r="E75" s="271"/>
      <c r="F75" s="271"/>
      <c r="G75" s="271"/>
      <c r="H75" s="271"/>
      <c r="I75" s="272"/>
    </row>
    <row r="76" spans="1:9" ht="12.75">
      <c r="A76" s="263"/>
      <c r="B76" s="271"/>
      <c r="C76" s="271"/>
      <c r="D76" s="271"/>
      <c r="E76" s="271"/>
      <c r="F76" s="271"/>
      <c r="G76" s="271"/>
      <c r="H76" s="271"/>
      <c r="I76" s="272"/>
    </row>
    <row r="77" spans="1:9" ht="13.5" thickBot="1">
      <c r="A77" s="235"/>
      <c r="B77" s="166"/>
      <c r="C77" s="166"/>
      <c r="D77" s="166"/>
      <c r="E77" s="166"/>
      <c r="F77" s="166"/>
      <c r="G77" s="166"/>
      <c r="H77" s="166"/>
      <c r="I77" s="273"/>
    </row>
    <row r="78" spans="1:9" s="68" customFormat="1" ht="12.75">
      <c r="A78" s="78"/>
      <c r="B78" s="78"/>
      <c r="C78" s="98"/>
      <c r="D78" s="100"/>
      <c r="E78" s="100"/>
      <c r="F78" s="78"/>
      <c r="G78" s="78"/>
      <c r="H78" s="78"/>
      <c r="I78" s="78"/>
    </row>
    <row r="79" spans="1:9" s="68" customFormat="1" ht="12.75">
      <c r="A79" s="78"/>
      <c r="B79" s="78"/>
      <c r="C79" s="98"/>
      <c r="D79" s="100"/>
      <c r="E79" s="100"/>
      <c r="F79" s="78"/>
      <c r="G79" s="78"/>
      <c r="H79" s="78"/>
      <c r="I79" s="78"/>
    </row>
    <row r="80" spans="1:9" s="68" customFormat="1" ht="15">
      <c r="A80" s="217" t="s">
        <v>424</v>
      </c>
      <c r="B80" s="218"/>
      <c r="C80" s="218"/>
      <c r="D80" s="78"/>
      <c r="E80" s="78"/>
      <c r="F80" s="78"/>
      <c r="G80" s="78"/>
      <c r="H80" s="78"/>
      <c r="I80" s="78"/>
    </row>
    <row r="81" spans="1:9" s="68" customFormat="1" ht="15.75" thickBot="1">
      <c r="A81" s="90"/>
      <c r="B81" s="91"/>
      <c r="C81" s="91"/>
      <c r="D81" s="78"/>
      <c r="E81" s="78"/>
      <c r="F81" s="78"/>
      <c r="G81" s="78"/>
      <c r="H81" s="78"/>
      <c r="I81" s="78"/>
    </row>
    <row r="82" spans="1:9" ht="12.75">
      <c r="A82" s="296" t="s">
        <v>71</v>
      </c>
      <c r="B82" s="238" t="s">
        <v>565</v>
      </c>
      <c r="C82" s="239"/>
      <c r="D82" s="239"/>
      <c r="E82" s="239"/>
      <c r="F82" s="239"/>
      <c r="G82" s="239"/>
      <c r="H82" s="239"/>
      <c r="I82" s="240"/>
    </row>
    <row r="83" spans="1:9" ht="12.75">
      <c r="A83" s="297"/>
      <c r="B83" s="270"/>
      <c r="C83" s="270"/>
      <c r="D83" s="270"/>
      <c r="E83" s="270"/>
      <c r="F83" s="270"/>
      <c r="G83" s="270"/>
      <c r="H83" s="270"/>
      <c r="I83" s="242"/>
    </row>
    <row r="84" spans="1:9" ht="12.75">
      <c r="A84" s="297"/>
      <c r="B84" s="270"/>
      <c r="C84" s="270"/>
      <c r="D84" s="270"/>
      <c r="E84" s="270"/>
      <c r="F84" s="270"/>
      <c r="G84" s="270"/>
      <c r="H84" s="270"/>
      <c r="I84" s="242"/>
    </row>
    <row r="85" spans="1:9" ht="12.75">
      <c r="A85" s="297"/>
      <c r="B85" s="270"/>
      <c r="C85" s="270"/>
      <c r="D85" s="270"/>
      <c r="E85" s="270"/>
      <c r="F85" s="270"/>
      <c r="G85" s="270"/>
      <c r="H85" s="270"/>
      <c r="I85" s="242"/>
    </row>
    <row r="86" spans="1:9" ht="12.75">
      <c r="A86" s="297"/>
      <c r="B86" s="270"/>
      <c r="C86" s="270"/>
      <c r="D86" s="270"/>
      <c r="E86" s="270"/>
      <c r="F86" s="270"/>
      <c r="G86" s="270"/>
      <c r="H86" s="270"/>
      <c r="I86" s="242"/>
    </row>
    <row r="87" spans="1:9" ht="12.75">
      <c r="A87" s="297"/>
      <c r="B87" s="270"/>
      <c r="C87" s="270"/>
      <c r="D87" s="270"/>
      <c r="E87" s="270"/>
      <c r="F87" s="270"/>
      <c r="G87" s="270"/>
      <c r="H87" s="270"/>
      <c r="I87" s="242"/>
    </row>
    <row r="88" spans="1:9" ht="12.75">
      <c r="A88" s="297"/>
      <c r="B88" s="270"/>
      <c r="C88" s="270"/>
      <c r="D88" s="270"/>
      <c r="E88" s="270"/>
      <c r="F88" s="270"/>
      <c r="G88" s="270"/>
      <c r="H88" s="270"/>
      <c r="I88" s="242"/>
    </row>
    <row r="89" spans="1:9" ht="12.75">
      <c r="A89" s="297"/>
      <c r="B89" s="270"/>
      <c r="C89" s="270"/>
      <c r="D89" s="270"/>
      <c r="E89" s="270"/>
      <c r="F89" s="270"/>
      <c r="G89" s="270"/>
      <c r="H89" s="270"/>
      <c r="I89" s="242"/>
    </row>
    <row r="90" spans="1:9" ht="12.75">
      <c r="A90" s="297"/>
      <c r="B90" s="271"/>
      <c r="C90" s="271"/>
      <c r="D90" s="271"/>
      <c r="E90" s="271"/>
      <c r="F90" s="271"/>
      <c r="G90" s="271"/>
      <c r="H90" s="271"/>
      <c r="I90" s="272"/>
    </row>
    <row r="91" spans="1:9" ht="12.75">
      <c r="A91" s="297"/>
      <c r="B91" s="271"/>
      <c r="C91" s="271"/>
      <c r="D91" s="271"/>
      <c r="E91" s="271"/>
      <c r="F91" s="271"/>
      <c r="G91" s="271"/>
      <c r="H91" s="271"/>
      <c r="I91" s="272"/>
    </row>
    <row r="92" spans="1:9" ht="12.75">
      <c r="A92" s="297"/>
      <c r="B92" s="271"/>
      <c r="C92" s="271"/>
      <c r="D92" s="271"/>
      <c r="E92" s="271"/>
      <c r="F92" s="271"/>
      <c r="G92" s="271"/>
      <c r="H92" s="271"/>
      <c r="I92" s="272"/>
    </row>
    <row r="93" spans="1:9" ht="12.75">
      <c r="A93" s="297"/>
      <c r="B93" s="271"/>
      <c r="C93" s="271"/>
      <c r="D93" s="271"/>
      <c r="E93" s="271"/>
      <c r="F93" s="271"/>
      <c r="G93" s="271"/>
      <c r="H93" s="271"/>
      <c r="I93" s="272"/>
    </row>
    <row r="94" spans="1:9" ht="12.75">
      <c r="A94" s="297"/>
      <c r="B94" s="271"/>
      <c r="C94" s="271"/>
      <c r="D94" s="271"/>
      <c r="E94" s="271"/>
      <c r="F94" s="271"/>
      <c r="G94" s="271"/>
      <c r="H94" s="271"/>
      <c r="I94" s="272"/>
    </row>
    <row r="95" spans="1:9" ht="12.75">
      <c r="A95" s="297"/>
      <c r="B95" s="271"/>
      <c r="C95" s="271"/>
      <c r="D95" s="271"/>
      <c r="E95" s="271"/>
      <c r="F95" s="271"/>
      <c r="G95" s="271"/>
      <c r="H95" s="271"/>
      <c r="I95" s="272"/>
    </row>
    <row r="96" spans="1:9" ht="12.75">
      <c r="A96" s="297"/>
      <c r="B96" s="271"/>
      <c r="C96" s="271"/>
      <c r="D96" s="271"/>
      <c r="E96" s="271"/>
      <c r="F96" s="271"/>
      <c r="G96" s="271"/>
      <c r="H96" s="271"/>
      <c r="I96" s="272"/>
    </row>
    <row r="97" spans="1:9" ht="13.5" thickBot="1">
      <c r="A97" s="298"/>
      <c r="B97" s="166"/>
      <c r="C97" s="166"/>
      <c r="D97" s="166"/>
      <c r="E97" s="166"/>
      <c r="F97" s="166"/>
      <c r="G97" s="166"/>
      <c r="H97" s="166"/>
      <c r="I97" s="273"/>
    </row>
    <row r="98" spans="1:9" s="68" customFormat="1" ht="15.75" thickBot="1">
      <c r="A98" s="90"/>
      <c r="B98" s="91"/>
      <c r="C98" s="91"/>
      <c r="D98" s="78"/>
      <c r="E98" s="78"/>
      <c r="F98" s="78"/>
      <c r="G98" s="78"/>
      <c r="H98" s="78"/>
      <c r="I98" s="78"/>
    </row>
    <row r="99" spans="1:9" s="68" customFormat="1" ht="13.5" thickBot="1">
      <c r="A99" s="200" t="s">
        <v>447</v>
      </c>
      <c r="B99" s="201"/>
      <c r="C99" s="202"/>
      <c r="D99" s="202"/>
      <c r="E99" s="203"/>
      <c r="F99" s="264"/>
      <c r="G99" s="264"/>
      <c r="H99" s="264"/>
      <c r="I99" s="265"/>
    </row>
    <row r="100" spans="1:9" s="68" customFormat="1" ht="12.75">
      <c r="A100" s="274" t="s">
        <v>425</v>
      </c>
      <c r="B100" s="275"/>
      <c r="C100" s="266" t="s">
        <v>444</v>
      </c>
      <c r="D100" s="267"/>
      <c r="E100" s="267"/>
      <c r="F100" s="282" t="s">
        <v>61</v>
      </c>
      <c r="G100" s="282"/>
      <c r="H100" s="282"/>
      <c r="I100" s="283"/>
    </row>
    <row r="101" spans="1:9" s="68" customFormat="1" ht="12.75">
      <c r="A101" s="276"/>
      <c r="B101" s="277"/>
      <c r="C101" s="280" t="s">
        <v>445</v>
      </c>
      <c r="D101" s="281"/>
      <c r="E101" s="281"/>
      <c r="F101" s="191" t="s">
        <v>62</v>
      </c>
      <c r="G101" s="191"/>
      <c r="H101" s="191"/>
      <c r="I101" s="192"/>
    </row>
    <row r="102" spans="1:9" s="68" customFormat="1" ht="12.75">
      <c r="A102" s="276"/>
      <c r="B102" s="277"/>
      <c r="C102" s="280" t="s">
        <v>446</v>
      </c>
      <c r="D102" s="281"/>
      <c r="E102" s="281"/>
      <c r="F102" s="191" t="s">
        <v>63</v>
      </c>
      <c r="G102" s="191"/>
      <c r="H102" s="191"/>
      <c r="I102" s="192"/>
    </row>
    <row r="103" spans="1:9" s="68" customFormat="1" ht="13.5" thickBot="1">
      <c r="A103" s="278"/>
      <c r="B103" s="279"/>
      <c r="C103" s="305"/>
      <c r="D103" s="306"/>
      <c r="E103" s="306"/>
      <c r="F103" s="193"/>
      <c r="G103" s="193"/>
      <c r="H103" s="193"/>
      <c r="I103" s="194"/>
    </row>
    <row r="104" spans="1:9" s="68" customFormat="1" ht="13.5" thickBot="1">
      <c r="A104" s="99" t="s">
        <v>411</v>
      </c>
      <c r="B104" s="100"/>
      <c r="C104" s="98"/>
      <c r="D104" s="98"/>
      <c r="E104" s="98"/>
      <c r="F104" s="78"/>
      <c r="G104" s="78"/>
      <c r="H104" s="78"/>
      <c r="I104" s="78"/>
    </row>
    <row r="105" spans="1:9" s="68" customFormat="1" ht="12.75" customHeight="1">
      <c r="A105" s="234" t="s">
        <v>64</v>
      </c>
      <c r="B105" s="309"/>
      <c r="C105" s="221"/>
      <c r="D105" s="222"/>
      <c r="E105" s="222"/>
      <c r="F105" s="219"/>
      <c r="G105" s="219"/>
      <c r="H105" s="219"/>
      <c r="I105" s="220"/>
    </row>
    <row r="106" spans="1:9" s="68" customFormat="1" ht="12.75">
      <c r="A106" s="307" t="s">
        <v>410</v>
      </c>
      <c r="B106" s="308"/>
      <c r="C106" s="188" t="s">
        <v>412</v>
      </c>
      <c r="D106" s="189"/>
      <c r="E106" s="190"/>
      <c r="F106" s="310" t="s">
        <v>65</v>
      </c>
      <c r="G106" s="311"/>
      <c r="H106" s="311"/>
      <c r="I106" s="312"/>
    </row>
    <row r="107" spans="1:9" s="68" customFormat="1" ht="21" customHeight="1">
      <c r="A107" s="150" t="s">
        <v>70</v>
      </c>
      <c r="B107" s="146"/>
      <c r="C107" s="174"/>
      <c r="D107" s="174"/>
      <c r="E107" s="175"/>
      <c r="F107" s="179"/>
      <c r="G107" s="180"/>
      <c r="H107" s="180"/>
      <c r="I107" s="181"/>
    </row>
    <row r="108" spans="1:9" s="68" customFormat="1" ht="90.75" customHeight="1" thickBot="1">
      <c r="A108" s="147"/>
      <c r="B108" s="145"/>
      <c r="C108" s="148" t="s">
        <v>413</v>
      </c>
      <c r="D108" s="149"/>
      <c r="E108" s="149"/>
      <c r="F108" s="169" t="s">
        <v>66</v>
      </c>
      <c r="G108" s="169"/>
      <c r="H108" s="169"/>
      <c r="I108" s="170"/>
    </row>
    <row r="109" spans="1:9" ht="13.5" thickBot="1">
      <c r="A109" s="182"/>
      <c r="B109" s="183"/>
      <c r="C109" s="183"/>
      <c r="D109" s="183"/>
      <c r="E109" s="183"/>
      <c r="F109" s="183"/>
      <c r="G109" s="183"/>
      <c r="H109" s="183"/>
      <c r="I109" s="183"/>
    </row>
    <row r="110" spans="1:9" ht="13.5" thickBot="1">
      <c r="A110" s="184" t="s">
        <v>67</v>
      </c>
      <c r="B110" s="185"/>
      <c r="C110" s="185"/>
      <c r="D110" s="186"/>
      <c r="E110" s="186"/>
      <c r="F110" s="187"/>
      <c r="G110" s="109" t="s">
        <v>563</v>
      </c>
      <c r="H110" s="78"/>
      <c r="I110" s="78"/>
    </row>
    <row r="111" spans="1:9" ht="6" customHeight="1" thickBot="1">
      <c r="A111" s="69"/>
      <c r="B111" s="69"/>
      <c r="C111" s="69"/>
      <c r="D111" s="78"/>
      <c r="E111" s="78"/>
      <c r="F111" s="78"/>
      <c r="G111" s="78"/>
      <c r="H111" s="78"/>
      <c r="I111" s="78"/>
    </row>
    <row r="112" spans="1:9" s="68" customFormat="1" ht="12.75">
      <c r="A112" s="159" t="s">
        <v>426</v>
      </c>
      <c r="B112" s="299"/>
      <c r="C112" s="171" t="s">
        <v>412</v>
      </c>
      <c r="D112" s="172"/>
      <c r="E112" s="173"/>
      <c r="F112" s="176" t="s">
        <v>68</v>
      </c>
      <c r="G112" s="177"/>
      <c r="H112" s="177"/>
      <c r="I112" s="178"/>
    </row>
    <row r="113" spans="1:9" s="68" customFormat="1" ht="13.5" customHeight="1">
      <c r="A113" s="300"/>
      <c r="B113" s="301"/>
      <c r="C113" s="174"/>
      <c r="D113" s="174"/>
      <c r="E113" s="175"/>
      <c r="F113" s="179"/>
      <c r="G113" s="180"/>
      <c r="H113" s="180"/>
      <c r="I113" s="181"/>
    </row>
    <row r="114" spans="1:9" s="68" customFormat="1" ht="13.5" thickBot="1">
      <c r="A114" s="302"/>
      <c r="B114" s="303"/>
      <c r="C114" s="148" t="s">
        <v>413</v>
      </c>
      <c r="D114" s="149"/>
      <c r="E114" s="149"/>
      <c r="F114" s="169" t="s">
        <v>69</v>
      </c>
      <c r="G114" s="169"/>
      <c r="H114" s="169"/>
      <c r="I114" s="170"/>
    </row>
    <row r="115" spans="1:9" s="68" customFormat="1" ht="12.75">
      <c r="A115" s="101"/>
      <c r="B115" s="101"/>
      <c r="C115" s="100"/>
      <c r="D115" s="100"/>
      <c r="E115" s="100"/>
      <c r="F115" s="78"/>
      <c r="G115" s="78"/>
      <c r="H115" s="78"/>
      <c r="I115" s="110"/>
    </row>
    <row r="116" spans="1:9" ht="15.75">
      <c r="A116" s="111"/>
      <c r="B116" s="111"/>
      <c r="C116" s="111"/>
      <c r="D116" s="111"/>
      <c r="E116" s="111"/>
      <c r="F116" s="111"/>
      <c r="G116" s="111"/>
      <c r="H116" s="111"/>
      <c r="I116" s="111"/>
    </row>
    <row r="117" spans="1:9" ht="12.75">
      <c r="A117" s="102"/>
      <c r="B117" s="103"/>
      <c r="C117" s="103"/>
      <c r="D117" s="103"/>
      <c r="E117" s="103"/>
      <c r="F117" s="103"/>
      <c r="G117" s="103"/>
      <c r="H117" s="103"/>
      <c r="I117" s="104"/>
    </row>
    <row r="118" spans="1:9" ht="12.75">
      <c r="A118" s="105"/>
      <c r="B118" s="106"/>
      <c r="C118" s="106"/>
      <c r="D118" s="106"/>
      <c r="E118" s="106"/>
      <c r="F118" s="106"/>
      <c r="G118" s="106"/>
      <c r="H118" s="106"/>
      <c r="I118" s="107"/>
    </row>
    <row r="119" spans="1:9" ht="12.75">
      <c r="A119" s="304"/>
      <c r="B119" s="291"/>
      <c r="C119" s="291"/>
      <c r="D119" s="291"/>
      <c r="E119" s="291"/>
      <c r="F119" s="291"/>
      <c r="G119" s="291"/>
      <c r="H119" s="291"/>
      <c r="I119" s="292"/>
    </row>
    <row r="120" spans="1:9" ht="12.75">
      <c r="A120" s="290"/>
      <c r="B120" s="291"/>
      <c r="C120" s="291"/>
      <c r="D120" s="291"/>
      <c r="E120" s="291"/>
      <c r="F120" s="291"/>
      <c r="G120" s="291"/>
      <c r="H120" s="291"/>
      <c r="I120" s="292"/>
    </row>
    <row r="121" spans="1:9" ht="12.75">
      <c r="A121" s="290"/>
      <c r="B121" s="291"/>
      <c r="C121" s="291"/>
      <c r="D121" s="291"/>
      <c r="E121" s="291"/>
      <c r="F121" s="291"/>
      <c r="G121" s="291"/>
      <c r="H121" s="291"/>
      <c r="I121" s="292"/>
    </row>
    <row r="122" spans="1:9" ht="12.75">
      <c r="A122" s="290"/>
      <c r="B122" s="291"/>
      <c r="C122" s="291"/>
      <c r="D122" s="291"/>
      <c r="E122" s="291"/>
      <c r="F122" s="291"/>
      <c r="G122" s="291"/>
      <c r="H122" s="291"/>
      <c r="I122" s="292"/>
    </row>
    <row r="123" spans="1:9" ht="12.75">
      <c r="A123" s="304"/>
      <c r="B123" s="291"/>
      <c r="C123" s="291"/>
      <c r="D123" s="291"/>
      <c r="E123" s="291"/>
      <c r="F123" s="291"/>
      <c r="G123" s="291"/>
      <c r="H123" s="291"/>
      <c r="I123" s="292"/>
    </row>
    <row r="124" spans="1:9" ht="12.75">
      <c r="A124" s="290"/>
      <c r="B124" s="291"/>
      <c r="C124" s="291"/>
      <c r="D124" s="291"/>
      <c r="E124" s="291"/>
      <c r="F124" s="291"/>
      <c r="G124" s="291"/>
      <c r="H124" s="291"/>
      <c r="I124" s="292"/>
    </row>
    <row r="125" spans="1:9" ht="12.75">
      <c r="A125" s="290"/>
      <c r="B125" s="291"/>
      <c r="C125" s="291"/>
      <c r="D125" s="291"/>
      <c r="E125" s="291"/>
      <c r="F125" s="291"/>
      <c r="G125" s="291"/>
      <c r="H125" s="291"/>
      <c r="I125" s="292"/>
    </row>
    <row r="126" spans="1:9" ht="13.5" thickBot="1">
      <c r="A126" s="284"/>
      <c r="B126" s="285"/>
      <c r="C126" s="285"/>
      <c r="D126" s="285"/>
      <c r="E126" s="285"/>
      <c r="F126" s="285"/>
      <c r="G126" s="285"/>
      <c r="H126" s="285"/>
      <c r="I126" s="286"/>
    </row>
    <row r="127" spans="1:9" ht="12.75">
      <c r="A127" s="287"/>
      <c r="B127" s="288"/>
      <c r="C127" s="288"/>
      <c r="D127" s="288"/>
      <c r="E127" s="288"/>
      <c r="F127" s="288"/>
      <c r="G127" s="288"/>
      <c r="H127" s="288"/>
      <c r="I127" s="289"/>
    </row>
    <row r="128" spans="1:9" ht="12.75">
      <c r="A128" s="290"/>
      <c r="B128" s="291"/>
      <c r="C128" s="291"/>
      <c r="D128" s="291"/>
      <c r="E128" s="291"/>
      <c r="F128" s="291"/>
      <c r="G128" s="291"/>
      <c r="H128" s="291"/>
      <c r="I128" s="292"/>
    </row>
    <row r="129" spans="1:9" ht="12.75">
      <c r="A129" s="293"/>
      <c r="B129" s="294"/>
      <c r="C129" s="294"/>
      <c r="D129" s="294"/>
      <c r="E129" s="294"/>
      <c r="F129" s="294"/>
      <c r="G129" s="294"/>
      <c r="H129" s="294"/>
      <c r="I129" s="295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69">
    <mergeCell ref="A126:I129"/>
    <mergeCell ref="A82:A97"/>
    <mergeCell ref="B82:I97"/>
    <mergeCell ref="A112:B114"/>
    <mergeCell ref="A119:I122"/>
    <mergeCell ref="A123:I125"/>
    <mergeCell ref="C103:E103"/>
    <mergeCell ref="A106:B106"/>
    <mergeCell ref="A105:B105"/>
    <mergeCell ref="F106:I107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B51:I58"/>
    <mergeCell ref="A35:A37"/>
    <mergeCell ref="B35:I37"/>
    <mergeCell ref="C39:E41"/>
    <mergeCell ref="F39:I41"/>
    <mergeCell ref="A5:B5"/>
    <mergeCell ref="E7:I7"/>
    <mergeCell ref="A9:A10"/>
    <mergeCell ref="B14:I14"/>
    <mergeCell ref="F105:I105"/>
    <mergeCell ref="C105:E105"/>
    <mergeCell ref="B23:I23"/>
    <mergeCell ref="B31:I31"/>
    <mergeCell ref="B29:I29"/>
    <mergeCell ref="F25:I25"/>
    <mergeCell ref="E33:F33"/>
    <mergeCell ref="C42:E43"/>
    <mergeCell ref="B33:C33"/>
    <mergeCell ref="F101:I101"/>
    <mergeCell ref="F102:I102"/>
    <mergeCell ref="F103:I103"/>
    <mergeCell ref="B9:D10"/>
    <mergeCell ref="A99:E99"/>
    <mergeCell ref="B21:I21"/>
    <mergeCell ref="B18:C18"/>
    <mergeCell ref="G33:I33"/>
    <mergeCell ref="F42:I43"/>
    <mergeCell ref="F44:I44"/>
    <mergeCell ref="A60:C60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</mergeCells>
  <hyperlinks>
    <hyperlink ref="B29" r:id="rId1" display="cheminvest@stonline.sk"/>
    <hyperlink ref="B31" r:id="rId2" display="www.cheminvest.sk"/>
    <hyperlink ref="F39" r:id="rId3" display="www.cheminvest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workbookViewId="0" topLeftCell="A1">
      <pane ySplit="9" topLeftCell="BM118" activePane="bottomLeft" state="frozen"/>
      <selection pane="topLeft" activeCell="A1" sqref="A1"/>
      <selection pane="bottomLeft" activeCell="F122" sqref="F122:F123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46" t="s">
        <v>459</v>
      </c>
      <c r="B1" s="346"/>
      <c r="C1" s="346"/>
      <c r="D1" s="346"/>
      <c r="E1" s="346"/>
      <c r="F1" s="117"/>
    </row>
    <row r="2" spans="1:6" s="18" customFormat="1" ht="15.75">
      <c r="A2" s="350" t="s">
        <v>436</v>
      </c>
      <c r="B2" s="351"/>
      <c r="C2" s="347" t="s">
        <v>541</v>
      </c>
      <c r="D2" s="348"/>
      <c r="E2" s="348"/>
      <c r="F2" s="349"/>
    </row>
    <row r="3" spans="1:6" ht="15.75">
      <c r="A3" s="341" t="s">
        <v>435</v>
      </c>
      <c r="B3" s="342"/>
      <c r="C3" s="329" t="s">
        <v>542</v>
      </c>
      <c r="D3" s="330"/>
      <c r="E3" s="330"/>
      <c r="F3" s="331"/>
    </row>
    <row r="4" spans="1:6" ht="15.75">
      <c r="A4" s="341" t="s">
        <v>380</v>
      </c>
      <c r="B4" s="342"/>
      <c r="C4" s="332" t="str">
        <f>IF(ISBLANK('Predbežné vyhlásenie'!B16),"  ",'Predbežné vyhlásenie'!B16)</f>
        <v>CHEMINVEST, a.s.</v>
      </c>
      <c r="D4" s="333"/>
      <c r="E4" s="333"/>
      <c r="F4" s="334"/>
    </row>
    <row r="5" spans="1:30" ht="15.75">
      <c r="A5" s="341" t="s">
        <v>165</v>
      </c>
      <c r="B5" s="342"/>
      <c r="C5" s="332" t="str">
        <f>IF(ISBLANK('Predbežné vyhlásenie'!E7),"  ",'Predbežné vyhlásenie'!E7)</f>
        <v>00677957</v>
      </c>
      <c r="D5" s="333"/>
      <c r="E5" s="333"/>
      <c r="F5" s="334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5" ht="11.25" customHeight="1">
      <c r="A6" s="20"/>
      <c r="B6" s="21"/>
      <c r="C6" s="22"/>
      <c r="D6" s="22"/>
      <c r="E6" s="20"/>
    </row>
    <row r="7" spans="1:6" s="140" customFormat="1" ht="33.75">
      <c r="A7" s="343" t="s">
        <v>35</v>
      </c>
      <c r="B7" s="343" t="s">
        <v>40</v>
      </c>
      <c r="C7" s="343" t="s">
        <v>44</v>
      </c>
      <c r="D7" s="339" t="s">
        <v>461</v>
      </c>
      <c r="E7" s="340"/>
      <c r="F7" s="139" t="s">
        <v>431</v>
      </c>
    </row>
    <row r="8" spans="1:6" s="140" customFormat="1" ht="13.5" customHeight="1">
      <c r="A8" s="344"/>
      <c r="B8" s="344"/>
      <c r="C8" s="344"/>
      <c r="D8" s="136" t="s">
        <v>41</v>
      </c>
      <c r="E8" s="136" t="s">
        <v>43</v>
      </c>
      <c r="F8" s="136" t="s">
        <v>43</v>
      </c>
    </row>
    <row r="9" spans="1:6" s="140" customFormat="1" ht="11.25">
      <c r="A9" s="345"/>
      <c r="B9" s="345"/>
      <c r="C9" s="345"/>
      <c r="D9" s="136" t="s">
        <v>42</v>
      </c>
      <c r="E9" s="136"/>
      <c r="F9" s="136"/>
    </row>
    <row r="10" spans="1:6" s="143" customFormat="1" ht="9">
      <c r="A10" s="325"/>
      <c r="B10" s="327" t="s">
        <v>36</v>
      </c>
      <c r="C10" s="335" t="s">
        <v>175</v>
      </c>
      <c r="D10" s="112">
        <v>1366160</v>
      </c>
      <c r="E10" s="337">
        <v>962551</v>
      </c>
      <c r="F10" s="323">
        <v>985270</v>
      </c>
    </row>
    <row r="11" spans="1:6" s="143" customFormat="1" ht="9">
      <c r="A11" s="326"/>
      <c r="B11" s="328"/>
      <c r="C11" s="336"/>
      <c r="D11" s="112">
        <v>403609</v>
      </c>
      <c r="E11" s="338"/>
      <c r="F11" s="324"/>
    </row>
    <row r="12" spans="1:6" s="143" customFormat="1" ht="9">
      <c r="A12" s="325" t="s">
        <v>176</v>
      </c>
      <c r="B12" s="327" t="s">
        <v>37</v>
      </c>
      <c r="C12" s="335" t="s">
        <v>177</v>
      </c>
      <c r="D12" s="112">
        <v>1274315</v>
      </c>
      <c r="E12" s="337">
        <v>962551</v>
      </c>
      <c r="F12" s="323">
        <v>985270</v>
      </c>
    </row>
    <row r="13" spans="1:6" s="143" customFormat="1" ht="9">
      <c r="A13" s="326"/>
      <c r="B13" s="328"/>
      <c r="C13" s="336"/>
      <c r="D13" s="112">
        <v>397013</v>
      </c>
      <c r="E13" s="338"/>
      <c r="F13" s="324"/>
    </row>
    <row r="14" spans="1:6" s="143" customFormat="1" ht="9">
      <c r="A14" s="325" t="s">
        <v>259</v>
      </c>
      <c r="B14" s="327" t="s">
        <v>509</v>
      </c>
      <c r="C14" s="335" t="s">
        <v>179</v>
      </c>
      <c r="D14" s="112">
        <v>1155</v>
      </c>
      <c r="E14" s="337">
        <v>877302</v>
      </c>
      <c r="F14" s="323">
        <v>898277</v>
      </c>
    </row>
    <row r="15" spans="1:6" s="143" customFormat="1" ht="9">
      <c r="A15" s="326"/>
      <c r="B15" s="328"/>
      <c r="C15" s="336"/>
      <c r="D15" s="112">
        <v>1155</v>
      </c>
      <c r="E15" s="338"/>
      <c r="F15" s="324"/>
    </row>
    <row r="16" spans="1:6" ht="9.75">
      <c r="A16" s="315" t="s">
        <v>448</v>
      </c>
      <c r="B16" s="317" t="s">
        <v>2</v>
      </c>
      <c r="C16" s="319" t="s">
        <v>181</v>
      </c>
      <c r="D16" s="1"/>
      <c r="E16" s="321"/>
      <c r="F16" s="313"/>
    </row>
    <row r="17" spans="1:6" ht="9.75">
      <c r="A17" s="316"/>
      <c r="B17" s="318"/>
      <c r="C17" s="320"/>
      <c r="D17" s="1"/>
      <c r="E17" s="322"/>
      <c r="F17" s="314"/>
    </row>
    <row r="18" spans="1:6" ht="9.75">
      <c r="A18" s="315" t="s">
        <v>183</v>
      </c>
      <c r="B18" s="317" t="s">
        <v>3</v>
      </c>
      <c r="C18" s="319" t="s">
        <v>182</v>
      </c>
      <c r="D18" s="1">
        <v>1155</v>
      </c>
      <c r="E18" s="321"/>
      <c r="F18" s="313"/>
    </row>
    <row r="19" spans="1:6" ht="9.75">
      <c r="A19" s="316"/>
      <c r="B19" s="318"/>
      <c r="C19" s="320"/>
      <c r="D19" s="1">
        <v>1155</v>
      </c>
      <c r="E19" s="322"/>
      <c r="F19" s="314"/>
    </row>
    <row r="20" spans="1:6" ht="9.75">
      <c r="A20" s="315" t="s">
        <v>185</v>
      </c>
      <c r="B20" s="317" t="s">
        <v>4</v>
      </c>
      <c r="C20" s="319" t="s">
        <v>184</v>
      </c>
      <c r="D20" s="1"/>
      <c r="E20" s="321"/>
      <c r="F20" s="313"/>
    </row>
    <row r="21" spans="1:6" ht="9.75">
      <c r="A21" s="316"/>
      <c r="B21" s="318"/>
      <c r="C21" s="320"/>
      <c r="D21" s="1"/>
      <c r="E21" s="322"/>
      <c r="F21" s="314"/>
    </row>
    <row r="22" spans="1:6" ht="9.75">
      <c r="A22" s="315" t="s">
        <v>187</v>
      </c>
      <c r="B22" s="317" t="s">
        <v>5</v>
      </c>
      <c r="C22" s="319" t="s">
        <v>186</v>
      </c>
      <c r="D22" s="1"/>
      <c r="E22" s="321"/>
      <c r="F22" s="313"/>
    </row>
    <row r="23" spans="1:6" ht="9.75">
      <c r="A23" s="316"/>
      <c r="B23" s="318"/>
      <c r="C23" s="320"/>
      <c r="D23" s="1"/>
      <c r="E23" s="322"/>
      <c r="F23" s="314"/>
    </row>
    <row r="24" spans="1:6" ht="9.75">
      <c r="A24" s="315" t="s">
        <v>189</v>
      </c>
      <c r="B24" s="317" t="s">
        <v>6</v>
      </c>
      <c r="C24" s="319" t="s">
        <v>188</v>
      </c>
      <c r="D24" s="1"/>
      <c r="E24" s="321"/>
      <c r="F24" s="313"/>
    </row>
    <row r="25" spans="1:6" ht="9.75">
      <c r="A25" s="316"/>
      <c r="B25" s="318"/>
      <c r="C25" s="320"/>
      <c r="D25" s="1"/>
      <c r="E25" s="322"/>
      <c r="F25" s="314"/>
    </row>
    <row r="26" spans="1:6" ht="9.75">
      <c r="A26" s="315" t="s">
        <v>191</v>
      </c>
      <c r="B26" s="317" t="s">
        <v>7</v>
      </c>
      <c r="C26" s="319" t="s">
        <v>190</v>
      </c>
      <c r="D26" s="1"/>
      <c r="E26" s="321"/>
      <c r="F26" s="313"/>
    </row>
    <row r="27" spans="1:6" ht="9.75">
      <c r="A27" s="316"/>
      <c r="B27" s="318"/>
      <c r="C27" s="320"/>
      <c r="D27" s="1"/>
      <c r="E27" s="322"/>
      <c r="F27" s="314"/>
    </row>
    <row r="28" spans="1:6" ht="9.75">
      <c r="A28" s="315" t="s">
        <v>193</v>
      </c>
      <c r="B28" s="317" t="s">
        <v>8</v>
      </c>
      <c r="C28" s="319" t="s">
        <v>192</v>
      </c>
      <c r="D28" s="1"/>
      <c r="E28" s="321"/>
      <c r="F28" s="313"/>
    </row>
    <row r="29" spans="1:6" ht="9.75">
      <c r="A29" s="316"/>
      <c r="B29" s="318"/>
      <c r="C29" s="320"/>
      <c r="D29" s="1"/>
      <c r="E29" s="322"/>
      <c r="F29" s="314"/>
    </row>
    <row r="30" spans="1:6" s="143" customFormat="1" ht="9">
      <c r="A30" s="325" t="s">
        <v>264</v>
      </c>
      <c r="B30" s="327" t="s">
        <v>511</v>
      </c>
      <c r="C30" s="335" t="s">
        <v>194</v>
      </c>
      <c r="D30" s="112">
        <v>1273160</v>
      </c>
      <c r="E30" s="337">
        <v>877302</v>
      </c>
      <c r="F30" s="323">
        <v>898277</v>
      </c>
    </row>
    <row r="31" spans="1:6" s="143" customFormat="1" ht="9">
      <c r="A31" s="326"/>
      <c r="B31" s="328"/>
      <c r="C31" s="336"/>
      <c r="D31" s="112">
        <v>395858</v>
      </c>
      <c r="E31" s="338"/>
      <c r="F31" s="324"/>
    </row>
    <row r="32" spans="1:6" ht="9.75">
      <c r="A32" s="315" t="s">
        <v>449</v>
      </c>
      <c r="B32" s="317" t="s">
        <v>9</v>
      </c>
      <c r="C32" s="319" t="s">
        <v>196</v>
      </c>
      <c r="D32" s="1">
        <v>53804</v>
      </c>
      <c r="E32" s="321">
        <v>53804</v>
      </c>
      <c r="F32" s="313">
        <v>53804</v>
      </c>
    </row>
    <row r="33" spans="1:6" ht="9.75">
      <c r="A33" s="316"/>
      <c r="B33" s="318"/>
      <c r="C33" s="320"/>
      <c r="D33" s="1"/>
      <c r="E33" s="322"/>
      <c r="F33" s="314"/>
    </row>
    <row r="34" spans="1:6" ht="9.75">
      <c r="A34" s="315" t="s">
        <v>183</v>
      </c>
      <c r="B34" s="317" t="s">
        <v>10</v>
      </c>
      <c r="C34" s="319" t="s">
        <v>197</v>
      </c>
      <c r="D34" s="1">
        <v>1107548</v>
      </c>
      <c r="E34" s="321">
        <v>818700</v>
      </c>
      <c r="F34" s="313">
        <v>837280</v>
      </c>
    </row>
    <row r="35" spans="1:6" ht="9.75">
      <c r="A35" s="316"/>
      <c r="B35" s="318"/>
      <c r="C35" s="320"/>
      <c r="D35" s="1">
        <v>288848</v>
      </c>
      <c r="E35" s="322"/>
      <c r="F35" s="314"/>
    </row>
    <row r="36" spans="1:6" ht="9.75">
      <c r="A36" s="315" t="s">
        <v>185</v>
      </c>
      <c r="B36" s="317" t="s">
        <v>11</v>
      </c>
      <c r="C36" s="319" t="s">
        <v>198</v>
      </c>
      <c r="D36" s="1">
        <v>107433</v>
      </c>
      <c r="E36" s="321">
        <v>423</v>
      </c>
      <c r="F36" s="313">
        <v>2818</v>
      </c>
    </row>
    <row r="37" spans="1:6" ht="9.75">
      <c r="A37" s="316"/>
      <c r="B37" s="318"/>
      <c r="C37" s="320"/>
      <c r="D37" s="1">
        <v>107010</v>
      </c>
      <c r="E37" s="322"/>
      <c r="F37" s="314"/>
    </row>
    <row r="38" spans="1:6" ht="9.75">
      <c r="A38" s="315" t="s">
        <v>187</v>
      </c>
      <c r="B38" s="317" t="s">
        <v>12</v>
      </c>
      <c r="C38" s="319" t="s">
        <v>199</v>
      </c>
      <c r="D38" s="1"/>
      <c r="E38" s="321"/>
      <c r="F38" s="313"/>
    </row>
    <row r="39" spans="1:6" ht="9.75">
      <c r="A39" s="316"/>
      <c r="B39" s="318"/>
      <c r="C39" s="320"/>
      <c r="D39" s="1"/>
      <c r="E39" s="322"/>
      <c r="F39" s="314"/>
    </row>
    <row r="40" spans="1:6" ht="9.75">
      <c r="A40" s="315" t="s">
        <v>189</v>
      </c>
      <c r="B40" s="317" t="s">
        <v>13</v>
      </c>
      <c r="C40" s="319" t="s">
        <v>200</v>
      </c>
      <c r="D40" s="1"/>
      <c r="E40" s="321"/>
      <c r="F40" s="313"/>
    </row>
    <row r="41" spans="1:6" ht="9.75">
      <c r="A41" s="316"/>
      <c r="B41" s="318"/>
      <c r="C41" s="320"/>
      <c r="D41" s="1"/>
      <c r="E41" s="322"/>
      <c r="F41" s="314"/>
    </row>
    <row r="42" spans="1:6" ht="9.75">
      <c r="A42" s="315" t="s">
        <v>191</v>
      </c>
      <c r="B42" s="317" t="s">
        <v>14</v>
      </c>
      <c r="C42" s="319" t="s">
        <v>201</v>
      </c>
      <c r="D42" s="1">
        <v>4375</v>
      </c>
      <c r="E42" s="321">
        <v>4375</v>
      </c>
      <c r="F42" s="313">
        <v>4375</v>
      </c>
    </row>
    <row r="43" spans="1:6" ht="9.75">
      <c r="A43" s="316"/>
      <c r="B43" s="318"/>
      <c r="C43" s="320"/>
      <c r="D43" s="1"/>
      <c r="E43" s="322"/>
      <c r="F43" s="314"/>
    </row>
    <row r="44" spans="1:6" ht="9.75">
      <c r="A44" s="315" t="s">
        <v>193</v>
      </c>
      <c r="B44" s="317" t="s">
        <v>15</v>
      </c>
      <c r="C44" s="319" t="s">
        <v>202</v>
      </c>
      <c r="D44" s="1"/>
      <c r="E44" s="321"/>
      <c r="F44" s="313"/>
    </row>
    <row r="45" spans="1:6" ht="9.75">
      <c r="A45" s="316"/>
      <c r="B45" s="318"/>
      <c r="C45" s="320"/>
      <c r="D45" s="1"/>
      <c r="E45" s="322"/>
      <c r="F45" s="314"/>
    </row>
    <row r="46" spans="1:6" ht="9.75">
      <c r="A46" s="315" t="s">
        <v>195</v>
      </c>
      <c r="B46" s="317" t="s">
        <v>16</v>
      </c>
      <c r="C46" s="319" t="s">
        <v>203</v>
      </c>
      <c r="D46" s="1"/>
      <c r="E46" s="321"/>
      <c r="F46" s="313"/>
    </row>
    <row r="47" spans="1:6" ht="9.75">
      <c r="A47" s="316"/>
      <c r="B47" s="318"/>
      <c r="C47" s="320"/>
      <c r="D47" s="1"/>
      <c r="E47" s="322"/>
      <c r="F47" s="314"/>
    </row>
    <row r="48" spans="1:6" ht="9.75">
      <c r="A48" s="315" t="s">
        <v>513</v>
      </c>
      <c r="B48" s="317" t="s">
        <v>17</v>
      </c>
      <c r="C48" s="319" t="s">
        <v>204</v>
      </c>
      <c r="D48" s="1"/>
      <c r="E48" s="321"/>
      <c r="F48" s="313"/>
    </row>
    <row r="49" spans="1:6" ht="9.75">
      <c r="A49" s="316"/>
      <c r="B49" s="318"/>
      <c r="C49" s="320"/>
      <c r="D49" s="1"/>
      <c r="E49" s="322"/>
      <c r="F49" s="314"/>
    </row>
    <row r="50" spans="1:6" s="143" customFormat="1" ht="9">
      <c r="A50" s="325" t="s">
        <v>272</v>
      </c>
      <c r="B50" s="327" t="s">
        <v>514</v>
      </c>
      <c r="C50" s="335" t="s">
        <v>205</v>
      </c>
      <c r="D50" s="112"/>
      <c r="E50" s="337"/>
      <c r="F50" s="323"/>
    </row>
    <row r="51" spans="1:6" s="143" customFormat="1" ht="9">
      <c r="A51" s="326"/>
      <c r="B51" s="328"/>
      <c r="C51" s="336"/>
      <c r="D51" s="112"/>
      <c r="E51" s="338"/>
      <c r="F51" s="324"/>
    </row>
    <row r="52" spans="1:6" ht="9.75">
      <c r="A52" s="315" t="s">
        <v>450</v>
      </c>
      <c r="B52" s="317" t="s">
        <v>381</v>
      </c>
      <c r="C52" s="319" t="s">
        <v>206</v>
      </c>
      <c r="D52" s="1"/>
      <c r="E52" s="321"/>
      <c r="F52" s="313"/>
    </row>
    <row r="53" spans="1:6" ht="9.75">
      <c r="A53" s="316"/>
      <c r="B53" s="318"/>
      <c r="C53" s="320"/>
      <c r="D53" s="1"/>
      <c r="E53" s="322"/>
      <c r="F53" s="314"/>
    </row>
    <row r="54" spans="1:6" ht="9.75">
      <c r="A54" s="315" t="s">
        <v>183</v>
      </c>
      <c r="B54" s="317" t="s">
        <v>515</v>
      </c>
      <c r="C54" s="319" t="s">
        <v>208</v>
      </c>
      <c r="D54" s="1"/>
      <c r="E54" s="321"/>
      <c r="F54" s="313"/>
    </row>
    <row r="55" spans="1:6" ht="9.75">
      <c r="A55" s="316"/>
      <c r="B55" s="318"/>
      <c r="C55" s="320"/>
      <c r="D55" s="1"/>
      <c r="E55" s="322"/>
      <c r="F55" s="314"/>
    </row>
    <row r="56" spans="1:6" ht="9.75">
      <c r="A56" s="315" t="s">
        <v>185</v>
      </c>
      <c r="B56" s="317" t="s">
        <v>18</v>
      </c>
      <c r="C56" s="319" t="s">
        <v>209</v>
      </c>
      <c r="D56" s="1"/>
      <c r="E56" s="321"/>
      <c r="F56" s="313"/>
    </row>
    <row r="57" spans="1:6" ht="9.75">
      <c r="A57" s="316"/>
      <c r="B57" s="318"/>
      <c r="C57" s="320"/>
      <c r="D57" s="1"/>
      <c r="E57" s="322"/>
      <c r="F57" s="314"/>
    </row>
    <row r="58" spans="1:6" ht="9.75">
      <c r="A58" s="315" t="s">
        <v>187</v>
      </c>
      <c r="B58" s="317" t="s">
        <v>19</v>
      </c>
      <c r="C58" s="319" t="s">
        <v>210</v>
      </c>
      <c r="D58" s="1"/>
      <c r="E58" s="321"/>
      <c r="F58" s="313"/>
    </row>
    <row r="59" spans="1:6" ht="9.75">
      <c r="A59" s="316"/>
      <c r="B59" s="318"/>
      <c r="C59" s="320"/>
      <c r="D59" s="1"/>
      <c r="E59" s="322"/>
      <c r="F59" s="314"/>
    </row>
    <row r="60" spans="1:6" ht="9.75">
      <c r="A60" s="315" t="s">
        <v>189</v>
      </c>
      <c r="B60" s="317" t="s">
        <v>20</v>
      </c>
      <c r="C60" s="319" t="s">
        <v>211</v>
      </c>
      <c r="D60" s="1"/>
      <c r="E60" s="321"/>
      <c r="F60" s="313"/>
    </row>
    <row r="61" spans="1:6" ht="9.75">
      <c r="A61" s="316"/>
      <c r="B61" s="318"/>
      <c r="C61" s="320"/>
      <c r="D61" s="1"/>
      <c r="E61" s="322"/>
      <c r="F61" s="314"/>
    </row>
    <row r="62" spans="1:6" ht="9.75">
      <c r="A62" s="315" t="s">
        <v>191</v>
      </c>
      <c r="B62" s="317" t="s">
        <v>339</v>
      </c>
      <c r="C62" s="319" t="s">
        <v>212</v>
      </c>
      <c r="D62" s="1"/>
      <c r="E62" s="321"/>
      <c r="F62" s="313"/>
    </row>
    <row r="63" spans="1:6" ht="9.75">
      <c r="A63" s="316"/>
      <c r="B63" s="318"/>
      <c r="C63" s="320"/>
      <c r="D63" s="1"/>
      <c r="E63" s="322"/>
      <c r="F63" s="314"/>
    </row>
    <row r="64" spans="1:6" ht="9.75">
      <c r="A64" s="315" t="s">
        <v>193</v>
      </c>
      <c r="B64" s="317" t="s">
        <v>21</v>
      </c>
      <c r="C64" s="319" t="s">
        <v>213</v>
      </c>
      <c r="D64" s="1"/>
      <c r="E64" s="321"/>
      <c r="F64" s="313"/>
    </row>
    <row r="65" spans="1:6" ht="9.75">
      <c r="A65" s="316"/>
      <c r="B65" s="318"/>
      <c r="C65" s="320"/>
      <c r="D65" s="1"/>
      <c r="E65" s="322"/>
      <c r="F65" s="314"/>
    </row>
    <row r="66" spans="1:6" ht="9.75">
      <c r="A66" s="315" t="s">
        <v>195</v>
      </c>
      <c r="B66" s="317" t="s">
        <v>22</v>
      </c>
      <c r="C66" s="319" t="s">
        <v>215</v>
      </c>
      <c r="D66" s="1"/>
      <c r="E66" s="321"/>
      <c r="F66" s="313"/>
    </row>
    <row r="67" spans="1:6" ht="9.75">
      <c r="A67" s="316"/>
      <c r="B67" s="318"/>
      <c r="C67" s="320"/>
      <c r="D67" s="1"/>
      <c r="E67" s="322"/>
      <c r="F67" s="314"/>
    </row>
    <row r="68" spans="1:6" s="143" customFormat="1" ht="9">
      <c r="A68" s="325" t="s">
        <v>178</v>
      </c>
      <c r="B68" s="327" t="s">
        <v>38</v>
      </c>
      <c r="C68" s="335" t="s">
        <v>217</v>
      </c>
      <c r="D68" s="112">
        <v>91845</v>
      </c>
      <c r="E68" s="337">
        <v>85249</v>
      </c>
      <c r="F68" s="323">
        <v>86993</v>
      </c>
    </row>
    <row r="69" spans="1:6" s="143" customFormat="1" ht="9">
      <c r="A69" s="326"/>
      <c r="B69" s="328"/>
      <c r="C69" s="336"/>
      <c r="D69" s="112">
        <v>6596</v>
      </c>
      <c r="E69" s="338"/>
      <c r="F69" s="324"/>
    </row>
    <row r="70" spans="1:6" s="143" customFormat="1" ht="9">
      <c r="A70" s="325" t="s">
        <v>180</v>
      </c>
      <c r="B70" s="327" t="s">
        <v>516</v>
      </c>
      <c r="C70" s="335" t="s">
        <v>218</v>
      </c>
      <c r="D70" s="112">
        <v>218</v>
      </c>
      <c r="E70" s="337">
        <v>218</v>
      </c>
      <c r="F70" s="323">
        <v>289</v>
      </c>
    </row>
    <row r="71" spans="1:6" s="143" customFormat="1" ht="9">
      <c r="A71" s="326"/>
      <c r="B71" s="328"/>
      <c r="C71" s="336"/>
      <c r="D71" s="112"/>
      <c r="E71" s="338"/>
      <c r="F71" s="324"/>
    </row>
    <row r="72" spans="1:6" ht="9.75">
      <c r="A72" s="315" t="s">
        <v>50</v>
      </c>
      <c r="B72" s="317" t="s">
        <v>23</v>
      </c>
      <c r="C72" s="319" t="s">
        <v>220</v>
      </c>
      <c r="D72" s="1">
        <v>218</v>
      </c>
      <c r="E72" s="321">
        <v>218</v>
      </c>
      <c r="F72" s="313">
        <v>289</v>
      </c>
    </row>
    <row r="73" spans="1:6" ht="9.75">
      <c r="A73" s="316"/>
      <c r="B73" s="318"/>
      <c r="C73" s="320"/>
      <c r="D73" s="1"/>
      <c r="E73" s="322"/>
      <c r="F73" s="314"/>
    </row>
    <row r="74" spans="1:6" ht="9.75">
      <c r="A74" s="315" t="s">
        <v>183</v>
      </c>
      <c r="B74" s="317" t="s">
        <v>451</v>
      </c>
      <c r="C74" s="319" t="s">
        <v>221</v>
      </c>
      <c r="D74" s="1"/>
      <c r="E74" s="321"/>
      <c r="F74" s="313"/>
    </row>
    <row r="75" spans="1:6" ht="9.75">
      <c r="A75" s="316"/>
      <c r="B75" s="318"/>
      <c r="C75" s="320"/>
      <c r="D75" s="1"/>
      <c r="E75" s="322"/>
      <c r="F75" s="314"/>
    </row>
    <row r="76" spans="1:6" ht="9.75">
      <c r="A76" s="315" t="s">
        <v>185</v>
      </c>
      <c r="B76" s="317" t="s">
        <v>24</v>
      </c>
      <c r="C76" s="319" t="s">
        <v>222</v>
      </c>
      <c r="D76" s="1"/>
      <c r="E76" s="321"/>
      <c r="F76" s="313"/>
    </row>
    <row r="77" spans="1:6" ht="9.75">
      <c r="A77" s="316"/>
      <c r="B77" s="318"/>
      <c r="C77" s="320"/>
      <c r="D77" s="1"/>
      <c r="E77" s="322"/>
      <c r="F77" s="314"/>
    </row>
    <row r="78" spans="1:6" ht="9.75">
      <c r="A78" s="315" t="s">
        <v>187</v>
      </c>
      <c r="B78" s="317" t="s">
        <v>25</v>
      </c>
      <c r="C78" s="319" t="s">
        <v>223</v>
      </c>
      <c r="D78" s="1"/>
      <c r="E78" s="321"/>
      <c r="F78" s="313"/>
    </row>
    <row r="79" spans="1:6" ht="9.75">
      <c r="A79" s="316"/>
      <c r="B79" s="318"/>
      <c r="C79" s="320"/>
      <c r="D79" s="1"/>
      <c r="E79" s="322"/>
      <c r="F79" s="314"/>
    </row>
    <row r="80" spans="1:6" ht="9.75">
      <c r="A80" s="315" t="s">
        <v>189</v>
      </c>
      <c r="B80" s="317" t="s">
        <v>26</v>
      </c>
      <c r="C80" s="319" t="s">
        <v>225</v>
      </c>
      <c r="D80" s="1"/>
      <c r="E80" s="321"/>
      <c r="F80" s="313"/>
    </row>
    <row r="81" spans="1:6" ht="9.75">
      <c r="A81" s="316"/>
      <c r="B81" s="318"/>
      <c r="C81" s="320"/>
      <c r="D81" s="1"/>
      <c r="E81" s="322"/>
      <c r="F81" s="314"/>
    </row>
    <row r="82" spans="1:6" ht="9.75">
      <c r="A82" s="315" t="s">
        <v>191</v>
      </c>
      <c r="B82" s="317" t="s">
        <v>340</v>
      </c>
      <c r="C82" s="319" t="s">
        <v>227</v>
      </c>
      <c r="D82" s="1"/>
      <c r="E82" s="321"/>
      <c r="F82" s="313"/>
    </row>
    <row r="83" spans="1:6" ht="9.75">
      <c r="A83" s="316"/>
      <c r="B83" s="318"/>
      <c r="C83" s="320"/>
      <c r="D83" s="1"/>
      <c r="E83" s="322"/>
      <c r="F83" s="314"/>
    </row>
    <row r="84" spans="1:6" s="143" customFormat="1" ht="9">
      <c r="A84" s="325" t="s">
        <v>288</v>
      </c>
      <c r="B84" s="327" t="s">
        <v>39</v>
      </c>
      <c r="C84" s="335" t="s">
        <v>229</v>
      </c>
      <c r="D84" s="112"/>
      <c r="E84" s="337"/>
      <c r="F84" s="323"/>
    </row>
    <row r="85" spans="1:6" s="143" customFormat="1" ht="9">
      <c r="A85" s="326"/>
      <c r="B85" s="328"/>
      <c r="C85" s="336"/>
      <c r="D85" s="112"/>
      <c r="E85" s="338"/>
      <c r="F85" s="324"/>
    </row>
    <row r="86" spans="1:6" ht="9.75">
      <c r="A86" s="315" t="s">
        <v>51</v>
      </c>
      <c r="B86" s="317" t="s">
        <v>341</v>
      </c>
      <c r="C86" s="319" t="s">
        <v>230</v>
      </c>
      <c r="D86" s="1"/>
      <c r="E86" s="321"/>
      <c r="F86" s="313"/>
    </row>
    <row r="87" spans="1:6" ht="9.75">
      <c r="A87" s="316"/>
      <c r="B87" s="318"/>
      <c r="C87" s="320"/>
      <c r="D87" s="1"/>
      <c r="E87" s="322"/>
      <c r="F87" s="314"/>
    </row>
    <row r="88" spans="1:6" ht="9.75">
      <c r="A88" s="315" t="s">
        <v>517</v>
      </c>
      <c r="B88" s="317" t="s">
        <v>518</v>
      </c>
      <c r="C88" s="319" t="s">
        <v>231</v>
      </c>
      <c r="D88" s="1"/>
      <c r="E88" s="321"/>
      <c r="F88" s="313"/>
    </row>
    <row r="89" spans="1:6" ht="9.75">
      <c r="A89" s="316"/>
      <c r="B89" s="318"/>
      <c r="C89" s="320"/>
      <c r="D89" s="1"/>
      <c r="E89" s="322"/>
      <c r="F89" s="314"/>
    </row>
    <row r="90" spans="1:6" ht="9.75">
      <c r="A90" s="315" t="s">
        <v>510</v>
      </c>
      <c r="B90" s="317" t="s">
        <v>382</v>
      </c>
      <c r="C90" s="319" t="s">
        <v>232</v>
      </c>
      <c r="D90" s="1"/>
      <c r="E90" s="321"/>
      <c r="F90" s="313"/>
    </row>
    <row r="91" spans="1:6" ht="9.75">
      <c r="A91" s="316"/>
      <c r="B91" s="318"/>
      <c r="C91" s="320"/>
      <c r="D91" s="1"/>
      <c r="E91" s="322"/>
      <c r="F91" s="314"/>
    </row>
    <row r="92" spans="1:6" ht="9.75">
      <c r="A92" s="315" t="s">
        <v>519</v>
      </c>
      <c r="B92" s="317" t="s">
        <v>27</v>
      </c>
      <c r="C92" s="319" t="s">
        <v>233</v>
      </c>
      <c r="D92" s="1"/>
      <c r="E92" s="321"/>
      <c r="F92" s="313"/>
    </row>
    <row r="93" spans="1:6" ht="9.75">
      <c r="A93" s="316"/>
      <c r="B93" s="318"/>
      <c r="C93" s="320"/>
      <c r="D93" s="1"/>
      <c r="E93" s="322"/>
      <c r="F93" s="314"/>
    </row>
    <row r="94" spans="1:6" ht="9.75">
      <c r="A94" s="315" t="s">
        <v>520</v>
      </c>
      <c r="B94" s="317" t="s">
        <v>28</v>
      </c>
      <c r="C94" s="319" t="s">
        <v>234</v>
      </c>
      <c r="D94" s="1"/>
      <c r="E94" s="321"/>
      <c r="F94" s="313"/>
    </row>
    <row r="95" spans="1:6" ht="9.75">
      <c r="A95" s="316"/>
      <c r="B95" s="318"/>
      <c r="C95" s="320"/>
      <c r="D95" s="1"/>
      <c r="E95" s="322"/>
      <c r="F95" s="314"/>
    </row>
    <row r="96" spans="1:6" ht="9.75">
      <c r="A96" s="315" t="s">
        <v>521</v>
      </c>
      <c r="B96" s="317" t="s">
        <v>29</v>
      </c>
      <c r="C96" s="319" t="s">
        <v>235</v>
      </c>
      <c r="D96" s="1"/>
      <c r="E96" s="321"/>
      <c r="F96" s="313"/>
    </row>
    <row r="97" spans="1:6" ht="9.75">
      <c r="A97" s="316"/>
      <c r="B97" s="318"/>
      <c r="C97" s="320"/>
      <c r="D97" s="1"/>
      <c r="E97" s="322"/>
      <c r="F97" s="314"/>
    </row>
    <row r="98" spans="1:6" ht="9.75">
      <c r="A98" s="315" t="s">
        <v>512</v>
      </c>
      <c r="B98" s="317" t="s">
        <v>30</v>
      </c>
      <c r="C98" s="319" t="s">
        <v>236</v>
      </c>
      <c r="D98" s="1"/>
      <c r="E98" s="321"/>
      <c r="F98" s="313"/>
    </row>
    <row r="99" spans="1:6" ht="9.75">
      <c r="A99" s="316"/>
      <c r="B99" s="318"/>
      <c r="C99" s="320"/>
      <c r="D99" s="1"/>
      <c r="E99" s="322"/>
      <c r="F99" s="314"/>
    </row>
    <row r="100" spans="1:6" s="143" customFormat="1" ht="9">
      <c r="A100" s="325" t="s">
        <v>207</v>
      </c>
      <c r="B100" s="327" t="s">
        <v>522</v>
      </c>
      <c r="C100" s="335" t="s">
        <v>237</v>
      </c>
      <c r="D100" s="112">
        <v>43298</v>
      </c>
      <c r="E100" s="337">
        <v>36702</v>
      </c>
      <c r="F100" s="323">
        <v>32818</v>
      </c>
    </row>
    <row r="101" spans="1:6" s="143" customFormat="1" ht="9">
      <c r="A101" s="326"/>
      <c r="B101" s="328"/>
      <c r="C101" s="336"/>
      <c r="D101" s="112">
        <v>6596</v>
      </c>
      <c r="E101" s="338"/>
      <c r="F101" s="324"/>
    </row>
    <row r="102" spans="1:6" ht="9.75">
      <c r="A102" s="315" t="s">
        <v>301</v>
      </c>
      <c r="B102" s="317" t="s">
        <v>341</v>
      </c>
      <c r="C102" s="319" t="s">
        <v>238</v>
      </c>
      <c r="D102" s="1">
        <v>42243</v>
      </c>
      <c r="E102" s="321">
        <v>35647</v>
      </c>
      <c r="F102" s="313">
        <v>32753</v>
      </c>
    </row>
    <row r="103" spans="1:6" ht="9.75">
      <c r="A103" s="316"/>
      <c r="B103" s="318"/>
      <c r="C103" s="320"/>
      <c r="D103" s="1">
        <v>6596</v>
      </c>
      <c r="E103" s="322"/>
      <c r="F103" s="314"/>
    </row>
    <row r="104" spans="1:6" ht="9.75">
      <c r="A104" s="315" t="s">
        <v>517</v>
      </c>
      <c r="B104" s="317" t="s">
        <v>518</v>
      </c>
      <c r="C104" s="319" t="s">
        <v>239</v>
      </c>
      <c r="D104" s="1"/>
      <c r="E104" s="141"/>
      <c r="F104" s="142"/>
    </row>
    <row r="105" spans="1:6" ht="9.75">
      <c r="A105" s="316"/>
      <c r="B105" s="318"/>
      <c r="C105" s="320"/>
      <c r="D105" s="1"/>
      <c r="E105" s="141"/>
      <c r="F105" s="142"/>
    </row>
    <row r="106" spans="1:6" ht="9.75">
      <c r="A106" s="315" t="s">
        <v>510</v>
      </c>
      <c r="B106" s="317" t="s">
        <v>382</v>
      </c>
      <c r="C106" s="319" t="s">
        <v>240</v>
      </c>
      <c r="D106" s="1"/>
      <c r="E106" s="321"/>
      <c r="F106" s="313"/>
    </row>
    <row r="107" spans="1:6" ht="9.75">
      <c r="A107" s="316"/>
      <c r="B107" s="318"/>
      <c r="C107" s="320"/>
      <c r="D107" s="1"/>
      <c r="E107" s="322"/>
      <c r="F107" s="314"/>
    </row>
    <row r="108" spans="1:6" ht="9.75">
      <c r="A108" s="315" t="s">
        <v>519</v>
      </c>
      <c r="B108" s="317" t="s">
        <v>27</v>
      </c>
      <c r="C108" s="319" t="s">
        <v>241</v>
      </c>
      <c r="D108" s="1"/>
      <c r="E108" s="321"/>
      <c r="F108" s="313"/>
    </row>
    <row r="109" spans="1:6" ht="9.75">
      <c r="A109" s="316"/>
      <c r="B109" s="318"/>
      <c r="C109" s="320"/>
      <c r="D109" s="1"/>
      <c r="E109" s="322"/>
      <c r="F109" s="314"/>
    </row>
    <row r="110" spans="1:6" ht="9.75">
      <c r="A110" s="315" t="s">
        <v>520</v>
      </c>
      <c r="B110" s="317" t="s">
        <v>28</v>
      </c>
      <c r="C110" s="319" t="s">
        <v>242</v>
      </c>
      <c r="D110" s="1"/>
      <c r="E110" s="321"/>
      <c r="F110" s="313"/>
    </row>
    <row r="111" spans="1:6" ht="9.75">
      <c r="A111" s="316"/>
      <c r="B111" s="318"/>
      <c r="C111" s="320"/>
      <c r="D111" s="1"/>
      <c r="E111" s="322"/>
      <c r="F111" s="314"/>
    </row>
    <row r="112" spans="1:6" ht="9.75">
      <c r="A112" s="315" t="s">
        <v>521</v>
      </c>
      <c r="B112" s="317" t="s">
        <v>383</v>
      </c>
      <c r="C112" s="319" t="s">
        <v>243</v>
      </c>
      <c r="D112" s="1"/>
      <c r="E112" s="321"/>
      <c r="F112" s="313"/>
    </row>
    <row r="113" spans="1:6" ht="9.75">
      <c r="A113" s="316"/>
      <c r="B113" s="318"/>
      <c r="C113" s="320"/>
      <c r="D113" s="1"/>
      <c r="E113" s="322"/>
      <c r="F113" s="314"/>
    </row>
    <row r="114" spans="1:6" ht="9.75">
      <c r="A114" s="315" t="s">
        <v>512</v>
      </c>
      <c r="B114" s="317" t="s">
        <v>452</v>
      </c>
      <c r="C114" s="319" t="s">
        <v>244</v>
      </c>
      <c r="D114" s="1">
        <v>990</v>
      </c>
      <c r="E114" s="321">
        <v>990</v>
      </c>
      <c r="F114" s="313">
        <v>19</v>
      </c>
    </row>
    <row r="115" spans="1:6" ht="9.75">
      <c r="A115" s="316"/>
      <c r="B115" s="318"/>
      <c r="C115" s="320"/>
      <c r="D115" s="1"/>
      <c r="E115" s="322"/>
      <c r="F115" s="314"/>
    </row>
    <row r="116" spans="1:6" ht="9.75">
      <c r="A116" s="315" t="s">
        <v>523</v>
      </c>
      <c r="B116" s="317" t="s">
        <v>29</v>
      </c>
      <c r="C116" s="319" t="s">
        <v>245</v>
      </c>
      <c r="D116" s="1">
        <v>65</v>
      </c>
      <c r="E116" s="321">
        <v>65</v>
      </c>
      <c r="F116" s="313">
        <v>46</v>
      </c>
    </row>
    <row r="117" spans="1:6" ht="9.75">
      <c r="A117" s="316"/>
      <c r="B117" s="318"/>
      <c r="C117" s="320"/>
      <c r="D117" s="1"/>
      <c r="E117" s="322"/>
      <c r="F117" s="314"/>
    </row>
    <row r="118" spans="1:6" s="143" customFormat="1" ht="9">
      <c r="A118" s="325" t="s">
        <v>311</v>
      </c>
      <c r="B118" s="327" t="s">
        <v>524</v>
      </c>
      <c r="C118" s="335" t="s">
        <v>246</v>
      </c>
      <c r="D118" s="112">
        <v>48329</v>
      </c>
      <c r="E118" s="337">
        <v>48329</v>
      </c>
      <c r="F118" s="323">
        <v>53886</v>
      </c>
    </row>
    <row r="119" spans="1:6" s="143" customFormat="1" ht="9">
      <c r="A119" s="326"/>
      <c r="B119" s="328"/>
      <c r="C119" s="336"/>
      <c r="D119" s="112"/>
      <c r="E119" s="338"/>
      <c r="F119" s="324"/>
    </row>
    <row r="120" spans="1:6" ht="9.75">
      <c r="A120" s="315" t="s">
        <v>453</v>
      </c>
      <c r="B120" s="317" t="s">
        <v>32</v>
      </c>
      <c r="C120" s="319" t="s">
        <v>247</v>
      </c>
      <c r="D120" s="1">
        <v>1813</v>
      </c>
      <c r="E120" s="321">
        <v>1813</v>
      </c>
      <c r="F120" s="313">
        <v>2572</v>
      </c>
    </row>
    <row r="121" spans="1:6" ht="9.75">
      <c r="A121" s="316"/>
      <c r="B121" s="318"/>
      <c r="C121" s="320"/>
      <c r="D121" s="1"/>
      <c r="E121" s="322"/>
      <c r="F121" s="314"/>
    </row>
    <row r="122" spans="1:6" ht="9.75">
      <c r="A122" s="315" t="s">
        <v>517</v>
      </c>
      <c r="B122" s="317" t="s">
        <v>31</v>
      </c>
      <c r="C122" s="319" t="s">
        <v>248</v>
      </c>
      <c r="D122" s="1">
        <v>46516</v>
      </c>
      <c r="E122" s="321">
        <v>46516</v>
      </c>
      <c r="F122" s="313">
        <v>51314</v>
      </c>
    </row>
    <row r="123" spans="1:6" ht="9.75">
      <c r="A123" s="316"/>
      <c r="B123" s="318"/>
      <c r="C123" s="320"/>
      <c r="D123" s="1"/>
      <c r="E123" s="322"/>
      <c r="F123" s="314"/>
    </row>
    <row r="124" spans="1:6" ht="9.75">
      <c r="A124" s="315" t="s">
        <v>510</v>
      </c>
      <c r="B124" s="317" t="s">
        <v>342</v>
      </c>
      <c r="C124" s="319" t="s">
        <v>249</v>
      </c>
      <c r="D124" s="1"/>
      <c r="E124" s="321"/>
      <c r="F124" s="313"/>
    </row>
    <row r="125" spans="1:6" ht="9.75">
      <c r="A125" s="316"/>
      <c r="B125" s="318"/>
      <c r="C125" s="320"/>
      <c r="D125" s="1"/>
      <c r="E125" s="322"/>
      <c r="F125" s="314"/>
    </row>
    <row r="126" spans="1:6" ht="9.75">
      <c r="A126" s="315" t="s">
        <v>519</v>
      </c>
      <c r="B126" s="317" t="s">
        <v>33</v>
      </c>
      <c r="C126" s="319" t="s">
        <v>250</v>
      </c>
      <c r="D126" s="1"/>
      <c r="E126" s="321"/>
      <c r="F126" s="313"/>
    </row>
    <row r="127" spans="1:6" ht="9.75">
      <c r="A127" s="316"/>
      <c r="B127" s="318"/>
      <c r="C127" s="320"/>
      <c r="D127" s="1"/>
      <c r="E127" s="322"/>
      <c r="F127" s="314"/>
    </row>
    <row r="128" spans="1:6" ht="9.75">
      <c r="A128" s="315" t="s">
        <v>520</v>
      </c>
      <c r="B128" s="317" t="s">
        <v>34</v>
      </c>
      <c r="C128" s="319" t="s">
        <v>251</v>
      </c>
      <c r="D128" s="1"/>
      <c r="E128" s="321"/>
      <c r="F128" s="313"/>
    </row>
    <row r="129" spans="1:6" ht="9.75">
      <c r="A129" s="316"/>
      <c r="B129" s="318"/>
      <c r="C129" s="320"/>
      <c r="D129" s="1"/>
      <c r="E129" s="322"/>
      <c r="F129" s="314"/>
    </row>
    <row r="130" spans="1:6" s="143" customFormat="1" ht="9">
      <c r="A130" s="325" t="s">
        <v>219</v>
      </c>
      <c r="B130" s="327" t="s">
        <v>525</v>
      </c>
      <c r="C130" s="335" t="s">
        <v>252</v>
      </c>
      <c r="D130" s="112"/>
      <c r="E130" s="337"/>
      <c r="F130" s="323"/>
    </row>
    <row r="131" spans="1:6" s="143" customFormat="1" ht="9">
      <c r="A131" s="326"/>
      <c r="B131" s="328"/>
      <c r="C131" s="336"/>
      <c r="D131" s="112"/>
      <c r="E131" s="338"/>
      <c r="F131" s="324"/>
    </row>
    <row r="132" spans="1:6" ht="9.75">
      <c r="A132" s="315" t="s">
        <v>454</v>
      </c>
      <c r="B132" s="317" t="s">
        <v>455</v>
      </c>
      <c r="C132" s="319" t="s">
        <v>254</v>
      </c>
      <c r="D132" s="1"/>
      <c r="E132" s="321"/>
      <c r="F132" s="313"/>
    </row>
    <row r="133" spans="1:6" ht="9.75">
      <c r="A133" s="316"/>
      <c r="B133" s="318"/>
      <c r="C133" s="320"/>
      <c r="D133" s="1"/>
      <c r="E133" s="322"/>
      <c r="F133" s="314"/>
    </row>
    <row r="134" spans="1:6" ht="9.75">
      <c r="A134" s="315" t="s">
        <v>526</v>
      </c>
      <c r="B134" s="317" t="s">
        <v>456</v>
      </c>
      <c r="C134" s="319" t="s">
        <v>255</v>
      </c>
      <c r="D134" s="1"/>
      <c r="E134" s="321"/>
      <c r="F134" s="313"/>
    </row>
    <row r="135" spans="1:6" ht="9.75">
      <c r="A135" s="316"/>
      <c r="B135" s="318"/>
      <c r="C135" s="320"/>
      <c r="D135" s="1"/>
      <c r="E135" s="322"/>
      <c r="F135" s="314"/>
    </row>
    <row r="136" spans="1:6" ht="9.75">
      <c r="A136" s="315" t="s">
        <v>527</v>
      </c>
      <c r="B136" s="317" t="s">
        <v>457</v>
      </c>
      <c r="C136" s="319" t="s">
        <v>256</v>
      </c>
      <c r="D136" s="1"/>
      <c r="E136" s="321"/>
      <c r="F136" s="313"/>
    </row>
    <row r="137" spans="1:6" ht="9.75">
      <c r="A137" s="316"/>
      <c r="B137" s="318"/>
      <c r="C137" s="320"/>
      <c r="D137" s="1"/>
      <c r="E137" s="322"/>
      <c r="F137" s="314"/>
    </row>
    <row r="138" spans="1:6" ht="9.75">
      <c r="A138" s="315" t="s">
        <v>528</v>
      </c>
      <c r="B138" s="317" t="s">
        <v>458</v>
      </c>
      <c r="C138" s="319" t="s">
        <v>257</v>
      </c>
      <c r="D138" s="1"/>
      <c r="E138" s="321"/>
      <c r="F138" s="313"/>
    </row>
    <row r="139" spans="1:6" ht="9.75">
      <c r="A139" s="316"/>
      <c r="B139" s="318"/>
      <c r="C139" s="320"/>
      <c r="D139" s="1"/>
      <c r="E139" s="322"/>
      <c r="F139" s="314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6">
    <mergeCell ref="A1:E1"/>
    <mergeCell ref="A4:B4"/>
    <mergeCell ref="C2:F2"/>
    <mergeCell ref="A2:B2"/>
    <mergeCell ref="C10:C11"/>
    <mergeCell ref="D7:E7"/>
    <mergeCell ref="A5:B5"/>
    <mergeCell ref="A3:B3"/>
    <mergeCell ref="E10:E11"/>
    <mergeCell ref="A7:A9"/>
    <mergeCell ref="B7:B9"/>
    <mergeCell ref="C7:C9"/>
    <mergeCell ref="C14:C15"/>
    <mergeCell ref="C16:C17"/>
    <mergeCell ref="F10:F11"/>
    <mergeCell ref="F12:F13"/>
    <mergeCell ref="F14:F15"/>
    <mergeCell ref="F16:F17"/>
    <mergeCell ref="C12:C13"/>
    <mergeCell ref="E14:E15"/>
    <mergeCell ref="E12:E13"/>
    <mergeCell ref="E16:E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78:C79"/>
    <mergeCell ref="C66:C67"/>
    <mergeCell ref="C68:C69"/>
    <mergeCell ref="C70:C71"/>
    <mergeCell ref="C72:C73"/>
    <mergeCell ref="C90:C91"/>
    <mergeCell ref="C92:C93"/>
    <mergeCell ref="C94:C95"/>
    <mergeCell ref="C96:C97"/>
    <mergeCell ref="C98:C99"/>
    <mergeCell ref="C100:C101"/>
    <mergeCell ref="C102:C103"/>
    <mergeCell ref="C106:C107"/>
    <mergeCell ref="C108:C109"/>
    <mergeCell ref="C110:C111"/>
    <mergeCell ref="C112:C113"/>
    <mergeCell ref="C114:C115"/>
    <mergeCell ref="C126:C127"/>
    <mergeCell ref="C128:C129"/>
    <mergeCell ref="C130:C131"/>
    <mergeCell ref="C116:C117"/>
    <mergeCell ref="C118:C119"/>
    <mergeCell ref="C120:C121"/>
    <mergeCell ref="C122:C123"/>
    <mergeCell ref="E18:E19"/>
    <mergeCell ref="E28:E29"/>
    <mergeCell ref="E20:E21"/>
    <mergeCell ref="E22:E23"/>
    <mergeCell ref="E24:E25"/>
    <mergeCell ref="E26:E27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70:E71"/>
    <mergeCell ref="E72:E73"/>
    <mergeCell ref="E74:E75"/>
    <mergeCell ref="E62:E63"/>
    <mergeCell ref="E64:E65"/>
    <mergeCell ref="E66:E67"/>
    <mergeCell ref="E68:E69"/>
    <mergeCell ref="E76:E77"/>
    <mergeCell ref="E78:E79"/>
    <mergeCell ref="E80:E81"/>
    <mergeCell ref="E82:E83"/>
    <mergeCell ref="E84:E85"/>
    <mergeCell ref="E86:E87"/>
    <mergeCell ref="E90:E91"/>
    <mergeCell ref="E92:E93"/>
    <mergeCell ref="E94:E95"/>
    <mergeCell ref="E96:E97"/>
    <mergeCell ref="E98:E99"/>
    <mergeCell ref="E100:E101"/>
    <mergeCell ref="E102:E103"/>
    <mergeCell ref="E106:E107"/>
    <mergeCell ref="E108:E109"/>
    <mergeCell ref="E110:E111"/>
    <mergeCell ref="E112:E113"/>
    <mergeCell ref="E114:E115"/>
    <mergeCell ref="E116:E117"/>
    <mergeCell ref="E118:E119"/>
    <mergeCell ref="E124:E125"/>
    <mergeCell ref="E126:E127"/>
    <mergeCell ref="E120:E121"/>
    <mergeCell ref="E122:E123"/>
    <mergeCell ref="E128:E129"/>
    <mergeCell ref="E132:E133"/>
    <mergeCell ref="E130:E131"/>
    <mergeCell ref="E134:E135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C124:C125"/>
    <mergeCell ref="A18:A19"/>
    <mergeCell ref="B16:B17"/>
    <mergeCell ref="B18:B19"/>
    <mergeCell ref="C88:C89"/>
    <mergeCell ref="C80:C81"/>
    <mergeCell ref="C82:C83"/>
    <mergeCell ref="C84:C85"/>
    <mergeCell ref="C86:C87"/>
    <mergeCell ref="C74:C75"/>
    <mergeCell ref="C76:C77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6:A77"/>
    <mergeCell ref="B76:B77"/>
    <mergeCell ref="A72:A73"/>
    <mergeCell ref="B72:B73"/>
    <mergeCell ref="A74:A75"/>
    <mergeCell ref="B74:B75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90:A91"/>
    <mergeCell ref="B90:B91"/>
    <mergeCell ref="A88:A89"/>
    <mergeCell ref="B88:B89"/>
    <mergeCell ref="A92:A93"/>
    <mergeCell ref="B92:B93"/>
    <mergeCell ref="A94:A95"/>
    <mergeCell ref="B94:B95"/>
    <mergeCell ref="A102:A103"/>
    <mergeCell ref="B102:B103"/>
    <mergeCell ref="A96:A97"/>
    <mergeCell ref="B96:B97"/>
    <mergeCell ref="A98:A99"/>
    <mergeCell ref="B98:B99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A134:A135"/>
    <mergeCell ref="B136:B137"/>
    <mergeCell ref="A130:A131"/>
    <mergeCell ref="B130:B131"/>
    <mergeCell ref="A132:A133"/>
    <mergeCell ref="B132:B133"/>
    <mergeCell ref="B134:B135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74:F75"/>
    <mergeCell ref="F76:F77"/>
    <mergeCell ref="F78:F79"/>
    <mergeCell ref="F66:F67"/>
    <mergeCell ref="F68:F69"/>
    <mergeCell ref="F70:F71"/>
    <mergeCell ref="F72:F73"/>
    <mergeCell ref="F80:F81"/>
    <mergeCell ref="F82:F83"/>
    <mergeCell ref="F84:F85"/>
    <mergeCell ref="F86:F87"/>
    <mergeCell ref="F106:F107"/>
    <mergeCell ref="F90:F91"/>
    <mergeCell ref="F92:F93"/>
    <mergeCell ref="F94:F95"/>
    <mergeCell ref="F96:F97"/>
    <mergeCell ref="F108:F109"/>
    <mergeCell ref="F122:F123"/>
    <mergeCell ref="F124:F125"/>
    <mergeCell ref="F110:F111"/>
    <mergeCell ref="F112:F113"/>
    <mergeCell ref="F114:F115"/>
    <mergeCell ref="F116:F11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F88:F89"/>
    <mergeCell ref="A104:A105"/>
    <mergeCell ref="B104:B105"/>
    <mergeCell ref="C104:C105"/>
    <mergeCell ref="E88:E89"/>
    <mergeCell ref="F98:F99"/>
    <mergeCell ref="F100:F101"/>
    <mergeCell ref="F102:F103"/>
    <mergeCell ref="A100:A101"/>
    <mergeCell ref="B100:B101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zoomScale="115" zoomScaleNormal="115" workbookViewId="0" topLeftCell="A1">
      <pane ySplit="7" topLeftCell="BM36" activePane="bottomLeft" state="frozen"/>
      <selection pane="topLeft" activeCell="A1" sqref="A1"/>
      <selection pane="bottomLeft" activeCell="E68" sqref="E68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46" t="s">
        <v>460</v>
      </c>
      <c r="B1" s="346"/>
      <c r="C1" s="346"/>
      <c r="D1" s="346"/>
      <c r="E1" s="360"/>
    </row>
    <row r="2" spans="1:5" s="18" customFormat="1" ht="12.75">
      <c r="A2" s="352" t="s">
        <v>436</v>
      </c>
      <c r="B2" s="352"/>
      <c r="C2" s="361" t="s">
        <v>543</v>
      </c>
      <c r="D2" s="355"/>
      <c r="E2" s="356"/>
    </row>
    <row r="3" spans="1:6" ht="12.75">
      <c r="A3" s="352" t="s">
        <v>435</v>
      </c>
      <c r="B3" s="352"/>
      <c r="C3" s="354" t="s">
        <v>544</v>
      </c>
      <c r="D3" s="355"/>
      <c r="E3" s="356"/>
      <c r="F3" s="41"/>
    </row>
    <row r="4" spans="1:5" ht="12.75">
      <c r="A4" s="352" t="s">
        <v>380</v>
      </c>
      <c r="B4" s="352"/>
      <c r="C4" s="357" t="str">
        <f>IF(ISBLANK('Predbežné vyhlásenie'!B16),"  ",'Predbežné vyhlásenie'!B16)</f>
        <v>CHEMINVEST, a.s.</v>
      </c>
      <c r="D4" s="358"/>
      <c r="E4" s="359"/>
    </row>
    <row r="5" spans="1:5" ht="12.75">
      <c r="A5" s="352" t="s">
        <v>165</v>
      </c>
      <c r="B5" s="353"/>
      <c r="C5" s="357" t="str">
        <f>IF(ISBLANK('Predbežné vyhlásenie'!E7),"  ",'Predbežné vyhlásenie'!E7)</f>
        <v>00677957</v>
      </c>
      <c r="D5" s="358"/>
      <c r="E5" s="359"/>
    </row>
    <row r="7" spans="1:5" ht="18">
      <c r="A7" s="27" t="s">
        <v>35</v>
      </c>
      <c r="B7" s="27" t="s">
        <v>93</v>
      </c>
      <c r="C7" s="28" t="s">
        <v>44</v>
      </c>
      <c r="D7" s="27" t="s">
        <v>461</v>
      </c>
      <c r="E7" s="27" t="s">
        <v>431</v>
      </c>
    </row>
    <row r="8" spans="1:5" ht="9.75">
      <c r="A8" s="29"/>
      <c r="B8" s="94" t="s">
        <v>90</v>
      </c>
      <c r="C8" s="92" t="s">
        <v>258</v>
      </c>
      <c r="D8" s="112">
        <v>962551</v>
      </c>
      <c r="E8" s="112">
        <v>985270</v>
      </c>
    </row>
    <row r="9" spans="1:5" ht="9.75">
      <c r="A9" s="29" t="s">
        <v>176</v>
      </c>
      <c r="B9" s="30" t="s">
        <v>91</v>
      </c>
      <c r="C9" s="31" t="s">
        <v>260</v>
      </c>
      <c r="D9" s="112">
        <v>715423</v>
      </c>
      <c r="E9" s="112">
        <v>706418</v>
      </c>
    </row>
    <row r="10" spans="1:5" ht="9.75">
      <c r="A10" s="29" t="s">
        <v>259</v>
      </c>
      <c r="B10" s="30" t="s">
        <v>529</v>
      </c>
      <c r="C10" s="31" t="s">
        <v>261</v>
      </c>
      <c r="D10" s="112">
        <v>564604</v>
      </c>
      <c r="E10" s="112">
        <v>564604</v>
      </c>
    </row>
    <row r="11" spans="1:5" ht="9.75">
      <c r="A11" s="95" t="s">
        <v>95</v>
      </c>
      <c r="B11" s="32" t="s">
        <v>52</v>
      </c>
      <c r="C11" s="23" t="s">
        <v>262</v>
      </c>
      <c r="D11" s="1">
        <v>564604</v>
      </c>
      <c r="E11" s="1">
        <v>564604</v>
      </c>
    </row>
    <row r="12" spans="1:5" ht="9.75">
      <c r="A12" s="96" t="s">
        <v>46</v>
      </c>
      <c r="B12" s="32" t="s">
        <v>53</v>
      </c>
      <c r="C12" s="23" t="s">
        <v>263</v>
      </c>
      <c r="D12" s="1"/>
      <c r="E12" s="1"/>
    </row>
    <row r="13" spans="1:5" ht="9.75">
      <c r="A13" s="96" t="s">
        <v>224</v>
      </c>
      <c r="B13" s="32" t="s">
        <v>54</v>
      </c>
      <c r="C13" s="23" t="s">
        <v>265</v>
      </c>
      <c r="D13" s="1"/>
      <c r="E13" s="1"/>
    </row>
    <row r="14" spans="1:5" ht="9.75">
      <c r="A14" s="96" t="s">
        <v>226</v>
      </c>
      <c r="B14" s="32" t="s">
        <v>463</v>
      </c>
      <c r="C14" s="23" t="s">
        <v>266</v>
      </c>
      <c r="D14" s="1"/>
      <c r="E14" s="1"/>
    </row>
    <row r="15" spans="1:5" ht="9.75">
      <c r="A15" s="29" t="s">
        <v>264</v>
      </c>
      <c r="B15" s="30" t="s">
        <v>530</v>
      </c>
      <c r="C15" s="31" t="s">
        <v>267</v>
      </c>
      <c r="D15" s="112"/>
      <c r="E15" s="112"/>
    </row>
    <row r="16" spans="1:5" ht="9.75">
      <c r="A16" s="95" t="s">
        <v>96</v>
      </c>
      <c r="B16" s="32" t="s">
        <v>55</v>
      </c>
      <c r="C16" s="23" t="s">
        <v>268</v>
      </c>
      <c r="D16" s="1"/>
      <c r="E16" s="116"/>
    </row>
    <row r="17" spans="1:5" ht="9.75">
      <c r="A17" s="96" t="s">
        <v>46</v>
      </c>
      <c r="B17" s="32" t="s">
        <v>328</v>
      </c>
      <c r="C17" s="23" t="s">
        <v>269</v>
      </c>
      <c r="D17" s="1"/>
      <c r="E17" s="1"/>
    </row>
    <row r="18" spans="1:5" ht="9.75" customHeight="1">
      <c r="A18" s="96" t="s">
        <v>224</v>
      </c>
      <c r="B18" s="32" t="s">
        <v>329</v>
      </c>
      <c r="C18" s="23" t="s">
        <v>270</v>
      </c>
      <c r="D18" s="1"/>
      <c r="E18" s="1"/>
    </row>
    <row r="19" spans="1:5" ht="9.75">
      <c r="A19" s="96" t="s">
        <v>226</v>
      </c>
      <c r="B19" s="32" t="s">
        <v>56</v>
      </c>
      <c r="C19" s="23" t="s">
        <v>271</v>
      </c>
      <c r="D19" s="1"/>
      <c r="E19" s="1"/>
    </row>
    <row r="20" spans="1:5" ht="9.75">
      <c r="A20" s="96" t="s">
        <v>228</v>
      </c>
      <c r="B20" s="32" t="s">
        <v>72</v>
      </c>
      <c r="C20" s="23" t="s">
        <v>273</v>
      </c>
      <c r="D20" s="1"/>
      <c r="E20" s="1"/>
    </row>
    <row r="21" spans="1:5" ht="9.75">
      <c r="A21" s="96" t="s">
        <v>214</v>
      </c>
      <c r="B21" s="32" t="s">
        <v>384</v>
      </c>
      <c r="C21" s="23" t="s">
        <v>274</v>
      </c>
      <c r="D21" s="1"/>
      <c r="E21" s="1"/>
    </row>
    <row r="22" spans="1:5" ht="9.75">
      <c r="A22" s="29" t="s">
        <v>272</v>
      </c>
      <c r="B22" s="30" t="s">
        <v>531</v>
      </c>
      <c r="C22" s="31" t="s">
        <v>275</v>
      </c>
      <c r="D22" s="112">
        <v>182107</v>
      </c>
      <c r="E22" s="112">
        <v>182107</v>
      </c>
    </row>
    <row r="23" spans="1:5" ht="9.75">
      <c r="A23" s="95" t="s">
        <v>97</v>
      </c>
      <c r="B23" s="32" t="s">
        <v>73</v>
      </c>
      <c r="C23" s="23" t="s">
        <v>276</v>
      </c>
      <c r="D23" s="1">
        <v>146173</v>
      </c>
      <c r="E23" s="1">
        <v>146173</v>
      </c>
    </row>
    <row r="24" spans="1:5" ht="9.75">
      <c r="A24" s="96" t="s">
        <v>46</v>
      </c>
      <c r="B24" s="32" t="s">
        <v>74</v>
      </c>
      <c r="C24" s="23" t="s">
        <v>278</v>
      </c>
      <c r="D24" s="1"/>
      <c r="E24" s="1"/>
    </row>
    <row r="25" spans="1:5" ht="9.75">
      <c r="A25" s="96" t="s">
        <v>224</v>
      </c>
      <c r="B25" s="32" t="s">
        <v>75</v>
      </c>
      <c r="C25" s="23" t="s">
        <v>279</v>
      </c>
      <c r="D25" s="1">
        <v>35934</v>
      </c>
      <c r="E25" s="116">
        <v>35934</v>
      </c>
    </row>
    <row r="26" spans="1:5" ht="9.75">
      <c r="A26" s="29" t="s">
        <v>277</v>
      </c>
      <c r="B26" s="30" t="s">
        <v>330</v>
      </c>
      <c r="C26" s="31" t="s">
        <v>280</v>
      </c>
      <c r="D26" s="112">
        <v>-37953</v>
      </c>
      <c r="E26" s="112">
        <v>-40975</v>
      </c>
    </row>
    <row r="27" spans="1:5" ht="9.75">
      <c r="A27" s="95" t="s">
        <v>98</v>
      </c>
      <c r="B27" s="32" t="s">
        <v>76</v>
      </c>
      <c r="C27" s="23" t="s">
        <v>282</v>
      </c>
      <c r="D27" s="1">
        <v>6911</v>
      </c>
      <c r="E27" s="1">
        <v>3890</v>
      </c>
    </row>
    <row r="28" spans="1:5" ht="9.75">
      <c r="A28" s="96" t="s">
        <v>46</v>
      </c>
      <c r="B28" s="32" t="s">
        <v>77</v>
      </c>
      <c r="C28" s="23" t="s">
        <v>283</v>
      </c>
      <c r="D28" s="1">
        <v>-44864</v>
      </c>
      <c r="E28" s="1">
        <v>-44865</v>
      </c>
    </row>
    <row r="29" spans="1:5" ht="9.75">
      <c r="A29" s="29" t="s">
        <v>281</v>
      </c>
      <c r="B29" s="30" t="s">
        <v>464</v>
      </c>
      <c r="C29" s="31" t="s">
        <v>284</v>
      </c>
      <c r="D29" s="112">
        <v>6665</v>
      </c>
      <c r="E29" s="112">
        <v>682</v>
      </c>
    </row>
    <row r="30" spans="1:5" ht="9.75">
      <c r="A30" s="29" t="s">
        <v>178</v>
      </c>
      <c r="B30" s="30" t="s">
        <v>92</v>
      </c>
      <c r="C30" s="31" t="s">
        <v>285</v>
      </c>
      <c r="D30" s="112">
        <v>226900</v>
      </c>
      <c r="E30" s="112">
        <v>258042</v>
      </c>
    </row>
    <row r="31" spans="1:6" ht="9.75">
      <c r="A31" s="29" t="s">
        <v>180</v>
      </c>
      <c r="B31" s="30" t="s">
        <v>532</v>
      </c>
      <c r="C31" s="31" t="s">
        <v>286</v>
      </c>
      <c r="D31" s="112">
        <v>2097</v>
      </c>
      <c r="E31" s="112">
        <v>804</v>
      </c>
      <c r="F31" s="93"/>
    </row>
    <row r="32" spans="1:5" ht="9.75">
      <c r="A32" s="95" t="s">
        <v>45</v>
      </c>
      <c r="B32" s="32" t="s">
        <v>465</v>
      </c>
      <c r="C32" s="23" t="s">
        <v>287</v>
      </c>
      <c r="D32" s="1"/>
      <c r="E32" s="1"/>
    </row>
    <row r="33" spans="1:5" ht="9.75">
      <c r="A33" s="96" t="s">
        <v>46</v>
      </c>
      <c r="B33" s="32" t="s">
        <v>466</v>
      </c>
      <c r="C33" s="23" t="s">
        <v>289</v>
      </c>
      <c r="D33" s="1">
        <v>2097</v>
      </c>
      <c r="E33" s="1">
        <v>804</v>
      </c>
    </row>
    <row r="34" spans="1:6" ht="9.75">
      <c r="A34" s="96" t="s">
        <v>224</v>
      </c>
      <c r="B34" s="32" t="s">
        <v>78</v>
      </c>
      <c r="C34" s="23" t="s">
        <v>290</v>
      </c>
      <c r="D34" s="1"/>
      <c r="E34" s="1"/>
      <c r="F34" s="93"/>
    </row>
    <row r="35" spans="1:5" ht="9.75">
      <c r="A35" s="96" t="s">
        <v>226</v>
      </c>
      <c r="B35" s="32" t="s">
        <v>467</v>
      </c>
      <c r="C35" s="23" t="s">
        <v>291</v>
      </c>
      <c r="D35" s="1"/>
      <c r="E35" s="116"/>
    </row>
    <row r="36" spans="1:5" ht="9.75">
      <c r="A36" s="29" t="s">
        <v>288</v>
      </c>
      <c r="B36" s="30" t="s">
        <v>533</v>
      </c>
      <c r="C36" s="31" t="s">
        <v>292</v>
      </c>
      <c r="D36" s="112">
        <v>7072</v>
      </c>
      <c r="E36" s="112">
        <v>7112</v>
      </c>
    </row>
    <row r="37" spans="1:5" ht="9.75">
      <c r="A37" s="95" t="s">
        <v>49</v>
      </c>
      <c r="B37" s="32" t="s">
        <v>79</v>
      </c>
      <c r="C37" s="23" t="s">
        <v>293</v>
      </c>
      <c r="D37" s="1"/>
      <c r="E37" s="1"/>
    </row>
    <row r="38" spans="1:5" ht="9.75">
      <c r="A38" s="95" t="s">
        <v>534</v>
      </c>
      <c r="B38" s="32" t="s">
        <v>518</v>
      </c>
      <c r="C38" s="23" t="s">
        <v>294</v>
      </c>
      <c r="D38" s="1"/>
      <c r="E38" s="1"/>
    </row>
    <row r="39" spans="1:5" ht="9.75">
      <c r="A39" s="96" t="s">
        <v>224</v>
      </c>
      <c r="B39" s="32" t="s">
        <v>80</v>
      </c>
      <c r="C39" s="23" t="s">
        <v>295</v>
      </c>
      <c r="D39" s="1"/>
      <c r="E39" s="1"/>
    </row>
    <row r="40" spans="1:5" ht="19.5">
      <c r="A40" s="96" t="s">
        <v>226</v>
      </c>
      <c r="B40" s="32" t="s">
        <v>385</v>
      </c>
      <c r="C40" s="23" t="s">
        <v>296</v>
      </c>
      <c r="D40" s="1"/>
      <c r="E40" s="1"/>
    </row>
    <row r="41" spans="1:5" ht="9.75">
      <c r="A41" s="96" t="s">
        <v>228</v>
      </c>
      <c r="B41" s="32" t="s">
        <v>331</v>
      </c>
      <c r="C41" s="23" t="s">
        <v>297</v>
      </c>
      <c r="D41" s="1"/>
      <c r="E41" s="1"/>
    </row>
    <row r="42" spans="1:5" ht="9.75">
      <c r="A42" s="96" t="s">
        <v>214</v>
      </c>
      <c r="B42" s="32" t="s">
        <v>81</v>
      </c>
      <c r="C42" s="23" t="s">
        <v>298</v>
      </c>
      <c r="D42" s="1"/>
      <c r="E42" s="1"/>
    </row>
    <row r="43" spans="1:5" ht="9.75">
      <c r="A43" s="96" t="s">
        <v>216</v>
      </c>
      <c r="B43" s="32" t="s">
        <v>332</v>
      </c>
      <c r="C43" s="23" t="s">
        <v>299</v>
      </c>
      <c r="D43" s="1"/>
      <c r="E43" s="1"/>
    </row>
    <row r="44" spans="1:5" ht="9.75">
      <c r="A44" s="96" t="s">
        <v>47</v>
      </c>
      <c r="B44" s="32" t="s">
        <v>333</v>
      </c>
      <c r="C44" s="23" t="s">
        <v>300</v>
      </c>
      <c r="D44" s="1"/>
      <c r="E44" s="1"/>
    </row>
    <row r="45" spans="1:5" ht="9.75">
      <c r="A45" s="96" t="s">
        <v>48</v>
      </c>
      <c r="B45" s="32" t="s">
        <v>82</v>
      </c>
      <c r="C45" s="23" t="s">
        <v>302</v>
      </c>
      <c r="D45" s="1">
        <v>200</v>
      </c>
      <c r="E45" s="1">
        <v>233</v>
      </c>
    </row>
    <row r="46" spans="1:5" ht="9.75">
      <c r="A46" s="96" t="s">
        <v>94</v>
      </c>
      <c r="B46" s="32" t="s">
        <v>334</v>
      </c>
      <c r="C46" s="23" t="s">
        <v>303</v>
      </c>
      <c r="D46" s="1"/>
      <c r="E46" s="1"/>
    </row>
    <row r="47" spans="1:5" ht="9.75">
      <c r="A47" s="96" t="s">
        <v>535</v>
      </c>
      <c r="B47" s="32" t="s">
        <v>83</v>
      </c>
      <c r="C47" s="23" t="s">
        <v>304</v>
      </c>
      <c r="D47" s="1">
        <v>6872</v>
      </c>
      <c r="E47" s="1">
        <v>6879</v>
      </c>
    </row>
    <row r="48" spans="1:5" ht="9.75">
      <c r="A48" s="29" t="s">
        <v>207</v>
      </c>
      <c r="B48" s="30" t="s">
        <v>536</v>
      </c>
      <c r="C48" s="31" t="s">
        <v>305</v>
      </c>
      <c r="D48" s="112">
        <v>11247</v>
      </c>
      <c r="E48" s="112">
        <v>14134</v>
      </c>
    </row>
    <row r="49" spans="1:5" ht="9.75">
      <c r="A49" s="95" t="s">
        <v>99</v>
      </c>
      <c r="B49" s="32" t="s">
        <v>335</v>
      </c>
      <c r="C49" s="23" t="s">
        <v>306</v>
      </c>
      <c r="D49" s="1">
        <v>7895</v>
      </c>
      <c r="E49" s="1">
        <v>11564</v>
      </c>
    </row>
    <row r="50" spans="1:5" ht="9.75">
      <c r="A50" s="96" t="s">
        <v>46</v>
      </c>
      <c r="B50" s="32" t="s">
        <v>518</v>
      </c>
      <c r="C50" s="23" t="s">
        <v>307</v>
      </c>
      <c r="D50" s="1"/>
      <c r="E50" s="1"/>
    </row>
    <row r="51" spans="1:5" ht="9.75">
      <c r="A51" s="96" t="s">
        <v>224</v>
      </c>
      <c r="B51" s="32" t="s">
        <v>84</v>
      </c>
      <c r="C51" s="23" t="s">
        <v>308</v>
      </c>
      <c r="D51" s="1"/>
      <c r="E51" s="1"/>
    </row>
    <row r="52" spans="1:5" ht="19.5">
      <c r="A52" s="96" t="s">
        <v>226</v>
      </c>
      <c r="B52" s="32" t="s">
        <v>386</v>
      </c>
      <c r="C52" s="23" t="s">
        <v>309</v>
      </c>
      <c r="D52" s="1"/>
      <c r="E52" s="1"/>
    </row>
    <row r="53" spans="1:5" ht="9.75">
      <c r="A53" s="96" t="s">
        <v>228</v>
      </c>
      <c r="B53" s="32" t="s">
        <v>85</v>
      </c>
      <c r="C53" s="23" t="s">
        <v>310</v>
      </c>
      <c r="D53" s="1"/>
      <c r="E53" s="1"/>
    </row>
    <row r="54" spans="1:5" ht="9.75">
      <c r="A54" s="96" t="s">
        <v>214</v>
      </c>
      <c r="B54" s="32" t="s">
        <v>86</v>
      </c>
      <c r="C54" s="23" t="s">
        <v>312</v>
      </c>
      <c r="D54" s="1"/>
      <c r="E54" s="1"/>
    </row>
    <row r="55" spans="1:5" ht="9.75">
      <c r="A55" s="96" t="s">
        <v>216</v>
      </c>
      <c r="B55" s="32" t="s">
        <v>87</v>
      </c>
      <c r="C55" s="23" t="s">
        <v>313</v>
      </c>
      <c r="D55" s="1">
        <v>983</v>
      </c>
      <c r="E55" s="1">
        <v>197</v>
      </c>
    </row>
    <row r="56" spans="1:5" ht="9.75">
      <c r="A56" s="96" t="s">
        <v>47</v>
      </c>
      <c r="B56" s="32" t="s">
        <v>389</v>
      </c>
      <c r="C56" s="23" t="s">
        <v>314</v>
      </c>
      <c r="D56" s="1">
        <v>718</v>
      </c>
      <c r="E56" s="1">
        <v>819</v>
      </c>
    </row>
    <row r="57" spans="1:5" ht="9.75">
      <c r="A57" s="96" t="s">
        <v>48</v>
      </c>
      <c r="B57" s="32" t="s">
        <v>88</v>
      </c>
      <c r="C57" s="23" t="s">
        <v>315</v>
      </c>
      <c r="D57" s="1">
        <v>284</v>
      </c>
      <c r="E57" s="1">
        <v>60</v>
      </c>
    </row>
    <row r="58" spans="1:5" ht="9.75">
      <c r="A58" s="96" t="s">
        <v>94</v>
      </c>
      <c r="B58" s="32" t="s">
        <v>336</v>
      </c>
      <c r="C58" s="23" t="s">
        <v>462</v>
      </c>
      <c r="D58" s="1">
        <v>1367</v>
      </c>
      <c r="E58" s="1">
        <v>1494</v>
      </c>
    </row>
    <row r="59" spans="1:5" ht="9.75">
      <c r="A59" s="29" t="s">
        <v>311</v>
      </c>
      <c r="B59" s="30" t="s">
        <v>338</v>
      </c>
      <c r="C59" s="31" t="s">
        <v>316</v>
      </c>
      <c r="D59" s="112"/>
      <c r="E59" s="112"/>
    </row>
    <row r="60" spans="1:5" ht="9.75">
      <c r="A60" s="29" t="s">
        <v>468</v>
      </c>
      <c r="B60" s="30" t="s">
        <v>469</v>
      </c>
      <c r="C60" s="31" t="s">
        <v>317</v>
      </c>
      <c r="D60" s="112">
        <v>206484</v>
      </c>
      <c r="E60" s="112">
        <v>235992</v>
      </c>
    </row>
    <row r="61" spans="1:5" ht="9.75">
      <c r="A61" s="96" t="s">
        <v>470</v>
      </c>
      <c r="B61" s="32" t="s">
        <v>337</v>
      </c>
      <c r="C61" s="23" t="s">
        <v>537</v>
      </c>
      <c r="D61" s="1"/>
      <c r="E61" s="1"/>
    </row>
    <row r="62" spans="1:5" ht="9.75">
      <c r="A62" s="96" t="s">
        <v>46</v>
      </c>
      <c r="B62" s="19" t="s">
        <v>89</v>
      </c>
      <c r="C62" s="23" t="s">
        <v>471</v>
      </c>
      <c r="D62" s="1">
        <v>206484</v>
      </c>
      <c r="E62" s="1">
        <v>235992</v>
      </c>
    </row>
    <row r="63" spans="1:5" ht="9.75">
      <c r="A63" s="29" t="s">
        <v>219</v>
      </c>
      <c r="B63" s="30" t="s">
        <v>525</v>
      </c>
      <c r="C63" s="33">
        <v>121</v>
      </c>
      <c r="D63" s="112">
        <v>20228</v>
      </c>
      <c r="E63" s="112">
        <v>20810</v>
      </c>
    </row>
    <row r="64" spans="1:5" ht="9.75">
      <c r="A64" s="95" t="s">
        <v>100</v>
      </c>
      <c r="B64" s="32" t="s">
        <v>472</v>
      </c>
      <c r="C64" s="23" t="s">
        <v>474</v>
      </c>
      <c r="D64" s="1"/>
      <c r="E64" s="1"/>
    </row>
    <row r="65" spans="1:5" ht="9.75">
      <c r="A65" s="96" t="s">
        <v>46</v>
      </c>
      <c r="B65" s="32" t="s">
        <v>473</v>
      </c>
      <c r="C65" s="23" t="s">
        <v>475</v>
      </c>
      <c r="D65" s="1"/>
      <c r="E65" s="1"/>
    </row>
    <row r="66" spans="1:5" ht="9.75">
      <c r="A66" s="96" t="s">
        <v>224</v>
      </c>
      <c r="B66" s="32" t="s">
        <v>476</v>
      </c>
      <c r="C66" s="23" t="s">
        <v>538</v>
      </c>
      <c r="D66" s="1"/>
      <c r="E66" s="1"/>
    </row>
    <row r="67" spans="1:5" ht="9.75">
      <c r="A67" s="96" t="s">
        <v>226</v>
      </c>
      <c r="B67" s="32" t="s">
        <v>477</v>
      </c>
      <c r="C67" s="23" t="s">
        <v>539</v>
      </c>
      <c r="D67" s="1">
        <v>20228</v>
      </c>
      <c r="E67" s="1">
        <v>20810</v>
      </c>
    </row>
  </sheetData>
  <sheetProtection password="A642" sheet="1" objects="1" scenarios="1" formatCells="0" formatColumns="0" formatRows="0"/>
  <mergeCells count="9">
    <mergeCell ref="A1:E1"/>
    <mergeCell ref="A2:B2"/>
    <mergeCell ref="C2:E2"/>
    <mergeCell ref="A4:B4"/>
    <mergeCell ref="A5:B5"/>
    <mergeCell ref="A3:B3"/>
    <mergeCell ref="C3:E3"/>
    <mergeCell ref="C4:E4"/>
    <mergeCell ref="C5:E5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GridLines="0" workbookViewId="0" topLeftCell="A1">
      <pane ySplit="10" topLeftCell="BM11" activePane="bottomLeft" state="frozen"/>
      <selection pane="topLeft" activeCell="A1" sqref="A1"/>
      <selection pane="bottomLeft" activeCell="D131" sqref="D131:E131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21.28125" style="34" customWidth="1"/>
    <col min="6" max="6" width="4.7109375" style="34" customWidth="1"/>
    <col min="7" max="7" width="21.140625" style="34" customWidth="1"/>
    <col min="8" max="16384" width="9.140625" style="34" customWidth="1"/>
  </cols>
  <sheetData>
    <row r="1" spans="1:7" s="18" customFormat="1" ht="12" thickBot="1">
      <c r="A1" s="346" t="s">
        <v>478</v>
      </c>
      <c r="B1" s="346"/>
      <c r="C1" s="346"/>
      <c r="D1" s="346"/>
      <c r="E1" s="346"/>
      <c r="F1" s="131"/>
      <c r="G1" s="117"/>
    </row>
    <row r="2" spans="1:7" s="18" customFormat="1" ht="15.75">
      <c r="A2" s="341" t="s">
        <v>436</v>
      </c>
      <c r="B2" s="342"/>
      <c r="C2" s="329" t="s">
        <v>543</v>
      </c>
      <c r="D2" s="330"/>
      <c r="E2" s="379"/>
      <c r="F2" s="379"/>
      <c r="G2" s="380"/>
    </row>
    <row r="3" spans="1:7" s="19" customFormat="1" ht="16.5" customHeight="1">
      <c r="A3" s="341" t="s">
        <v>435</v>
      </c>
      <c r="B3" s="342"/>
      <c r="C3" s="329" t="s">
        <v>544</v>
      </c>
      <c r="D3" s="330"/>
      <c r="E3" s="379"/>
      <c r="F3" s="379"/>
      <c r="G3" s="380"/>
    </row>
    <row r="4" spans="1:7" s="19" customFormat="1" ht="16.5" customHeight="1">
      <c r="A4" s="352" t="s">
        <v>380</v>
      </c>
      <c r="B4" s="352"/>
      <c r="C4" s="332" t="str">
        <f>IF(ISBLANK('Predbežné vyhlásenie'!B16),"  ",'Predbežné vyhlásenie'!B16)</f>
        <v>CHEMINVEST, a.s.</v>
      </c>
      <c r="D4" s="333"/>
      <c r="E4" s="370"/>
      <c r="F4" s="370"/>
      <c r="G4" s="371"/>
    </row>
    <row r="5" spans="1:7" s="19" customFormat="1" ht="15.75">
      <c r="A5" s="352" t="s">
        <v>165</v>
      </c>
      <c r="B5" s="353"/>
      <c r="C5" s="332" t="str">
        <f>IF(ISBLANK('Predbežné vyhlásenie'!E7),"  ",'Predbežné vyhlásenie'!E7)</f>
        <v>00677957</v>
      </c>
      <c r="D5" s="333"/>
      <c r="E5" s="370"/>
      <c r="F5" s="370"/>
      <c r="G5" s="371"/>
    </row>
    <row r="7" spans="1:7" ht="15.75" customHeight="1">
      <c r="A7" s="343" t="s">
        <v>35</v>
      </c>
      <c r="B7" s="343" t="s">
        <v>157</v>
      </c>
      <c r="C7" s="343" t="s">
        <v>44</v>
      </c>
      <c r="D7" s="372" t="s">
        <v>505</v>
      </c>
      <c r="E7" s="373"/>
      <c r="F7" s="372" t="s">
        <v>506</v>
      </c>
      <c r="G7" s="373"/>
    </row>
    <row r="8" spans="1:7" ht="15" customHeight="1">
      <c r="A8" s="376"/>
      <c r="B8" s="376"/>
      <c r="C8" s="376"/>
      <c r="D8" s="374"/>
      <c r="E8" s="375"/>
      <c r="F8" s="374"/>
      <c r="G8" s="375"/>
    </row>
    <row r="9" spans="1:7" ht="15" customHeight="1">
      <c r="A9" s="377"/>
      <c r="B9" s="377"/>
      <c r="C9" s="377"/>
      <c r="D9" s="137"/>
      <c r="E9" s="132" t="s">
        <v>507</v>
      </c>
      <c r="F9" s="133"/>
      <c r="G9" s="134" t="s">
        <v>507</v>
      </c>
    </row>
    <row r="10" spans="1:7" ht="15" customHeight="1">
      <c r="A10" s="378"/>
      <c r="B10" s="378"/>
      <c r="C10" s="378"/>
      <c r="D10" s="138"/>
      <c r="E10" s="132" t="s">
        <v>508</v>
      </c>
      <c r="F10" s="135"/>
      <c r="G10" s="134" t="s">
        <v>508</v>
      </c>
    </row>
    <row r="11" spans="1:7" ht="9.75">
      <c r="A11" s="381" t="s">
        <v>355</v>
      </c>
      <c r="B11" s="383" t="s">
        <v>101</v>
      </c>
      <c r="C11" s="385" t="s">
        <v>318</v>
      </c>
      <c r="D11" s="364"/>
      <c r="E11" s="365"/>
      <c r="F11" s="364"/>
      <c r="G11" s="365"/>
    </row>
    <row r="12" spans="1:7" ht="9.75">
      <c r="A12" s="382"/>
      <c r="B12" s="384"/>
      <c r="C12" s="386"/>
      <c r="D12" s="364"/>
      <c r="E12" s="365"/>
      <c r="F12" s="364"/>
      <c r="G12" s="365"/>
    </row>
    <row r="13" spans="1:7" ht="9.75">
      <c r="A13" s="381" t="s">
        <v>176</v>
      </c>
      <c r="B13" s="383" t="s">
        <v>102</v>
      </c>
      <c r="C13" s="385" t="s">
        <v>319</v>
      </c>
      <c r="D13" s="364"/>
      <c r="E13" s="365"/>
      <c r="F13" s="364"/>
      <c r="G13" s="365"/>
    </row>
    <row r="14" spans="1:7" ht="9.75">
      <c r="A14" s="382"/>
      <c r="B14" s="384"/>
      <c r="C14" s="386"/>
      <c r="D14" s="364"/>
      <c r="E14" s="365"/>
      <c r="F14" s="364"/>
      <c r="G14" s="365"/>
    </row>
    <row r="15" spans="1:7" s="144" customFormat="1" ht="9.75">
      <c r="A15" s="387" t="s">
        <v>320</v>
      </c>
      <c r="B15" s="389" t="s">
        <v>135</v>
      </c>
      <c r="C15" s="391" t="s">
        <v>321</v>
      </c>
      <c r="D15" s="368"/>
      <c r="E15" s="369"/>
      <c r="F15" s="368"/>
      <c r="G15" s="369"/>
    </row>
    <row r="16" spans="1:7" s="144" customFormat="1" ht="9.75">
      <c r="A16" s="388"/>
      <c r="B16" s="390"/>
      <c r="C16" s="392"/>
      <c r="D16" s="368"/>
      <c r="E16" s="369"/>
      <c r="F16" s="368"/>
      <c r="G16" s="369"/>
    </row>
    <row r="17" spans="1:7" s="144" customFormat="1" ht="9.75">
      <c r="A17" s="387" t="s">
        <v>144</v>
      </c>
      <c r="B17" s="393" t="s">
        <v>136</v>
      </c>
      <c r="C17" s="391" t="s">
        <v>322</v>
      </c>
      <c r="D17" s="368">
        <v>40407</v>
      </c>
      <c r="E17" s="369"/>
      <c r="F17" s="368">
        <v>41061</v>
      </c>
      <c r="G17" s="369"/>
    </row>
    <row r="18" spans="1:7" s="144" customFormat="1" ht="9.75">
      <c r="A18" s="388"/>
      <c r="B18" s="394"/>
      <c r="C18" s="392"/>
      <c r="D18" s="368"/>
      <c r="E18" s="369"/>
      <c r="F18" s="368"/>
      <c r="G18" s="369"/>
    </row>
    <row r="19" spans="1:7" ht="9.75">
      <c r="A19" s="381" t="s">
        <v>154</v>
      </c>
      <c r="B19" s="383" t="s">
        <v>103</v>
      </c>
      <c r="C19" s="385" t="s">
        <v>343</v>
      </c>
      <c r="D19" s="364">
        <v>40407</v>
      </c>
      <c r="E19" s="365"/>
      <c r="F19" s="364">
        <v>41061</v>
      </c>
      <c r="G19" s="365"/>
    </row>
    <row r="20" spans="1:7" ht="9.75">
      <c r="A20" s="382"/>
      <c r="B20" s="384"/>
      <c r="C20" s="386"/>
      <c r="D20" s="364"/>
      <c r="E20" s="365"/>
      <c r="F20" s="364"/>
      <c r="G20" s="365"/>
    </row>
    <row r="21" spans="1:7" ht="9.75">
      <c r="A21" s="381" t="s">
        <v>46</v>
      </c>
      <c r="B21" s="383" t="s">
        <v>104</v>
      </c>
      <c r="C21" s="385" t="s">
        <v>344</v>
      </c>
      <c r="D21" s="364"/>
      <c r="E21" s="365"/>
      <c r="F21" s="364"/>
      <c r="G21" s="365"/>
    </row>
    <row r="22" spans="1:7" ht="9.75">
      <c r="A22" s="382"/>
      <c r="B22" s="384"/>
      <c r="C22" s="386"/>
      <c r="D22" s="364"/>
      <c r="E22" s="365"/>
      <c r="F22" s="364"/>
      <c r="G22" s="365"/>
    </row>
    <row r="23" spans="1:7" ht="9.75">
      <c r="A23" s="381" t="s">
        <v>224</v>
      </c>
      <c r="B23" s="383" t="s">
        <v>105</v>
      </c>
      <c r="C23" s="385" t="s">
        <v>345</v>
      </c>
      <c r="D23" s="364"/>
      <c r="E23" s="365"/>
      <c r="F23" s="364"/>
      <c r="G23" s="365"/>
    </row>
    <row r="24" spans="1:7" ht="9.75">
      <c r="A24" s="382"/>
      <c r="B24" s="384"/>
      <c r="C24" s="386"/>
      <c r="D24" s="364"/>
      <c r="E24" s="365"/>
      <c r="F24" s="364"/>
      <c r="G24" s="365"/>
    </row>
    <row r="25" spans="1:7" ht="9.75">
      <c r="A25" s="395" t="s">
        <v>178</v>
      </c>
      <c r="B25" s="397" t="s">
        <v>137</v>
      </c>
      <c r="C25" s="399" t="s">
        <v>346</v>
      </c>
      <c r="D25" s="362">
        <v>19657</v>
      </c>
      <c r="E25" s="363"/>
      <c r="F25" s="362">
        <v>16380</v>
      </c>
      <c r="G25" s="363"/>
    </row>
    <row r="26" spans="1:7" ht="9.75">
      <c r="A26" s="396"/>
      <c r="B26" s="398"/>
      <c r="C26" s="400"/>
      <c r="D26" s="362"/>
      <c r="E26" s="363"/>
      <c r="F26" s="362"/>
      <c r="G26" s="363"/>
    </row>
    <row r="27" spans="1:7" ht="9.75" customHeight="1">
      <c r="A27" s="381" t="s">
        <v>155</v>
      </c>
      <c r="B27" s="383" t="s">
        <v>106</v>
      </c>
      <c r="C27" s="385" t="s">
        <v>347</v>
      </c>
      <c r="D27" s="364">
        <v>16762</v>
      </c>
      <c r="E27" s="365"/>
      <c r="F27" s="364">
        <v>13837</v>
      </c>
      <c r="G27" s="365"/>
    </row>
    <row r="28" spans="1:7" ht="9.75" customHeight="1">
      <c r="A28" s="382"/>
      <c r="B28" s="384"/>
      <c r="C28" s="386"/>
      <c r="D28" s="364"/>
      <c r="E28" s="365"/>
      <c r="F28" s="364"/>
      <c r="G28" s="365"/>
    </row>
    <row r="29" spans="1:7" ht="9.75">
      <c r="A29" s="381" t="s">
        <v>46</v>
      </c>
      <c r="B29" s="383" t="s">
        <v>107</v>
      </c>
      <c r="C29" s="385">
        <v>10</v>
      </c>
      <c r="D29" s="364">
        <v>2895</v>
      </c>
      <c r="E29" s="365"/>
      <c r="F29" s="364">
        <v>2544</v>
      </c>
      <c r="G29" s="365"/>
    </row>
    <row r="30" spans="1:7" ht="9.75">
      <c r="A30" s="382"/>
      <c r="B30" s="384"/>
      <c r="C30" s="386"/>
      <c r="D30" s="364"/>
      <c r="E30" s="365"/>
      <c r="F30" s="364"/>
      <c r="G30" s="365"/>
    </row>
    <row r="31" spans="1:7" ht="9.75">
      <c r="A31" s="395" t="s">
        <v>320</v>
      </c>
      <c r="B31" s="397" t="s">
        <v>138</v>
      </c>
      <c r="C31" s="399">
        <v>11</v>
      </c>
      <c r="D31" s="362">
        <v>20750</v>
      </c>
      <c r="E31" s="363"/>
      <c r="F31" s="362"/>
      <c r="G31" s="363"/>
    </row>
    <row r="32" spans="1:7" ht="9.75">
      <c r="A32" s="396"/>
      <c r="B32" s="398"/>
      <c r="C32" s="400"/>
      <c r="D32" s="362"/>
      <c r="E32" s="363"/>
      <c r="F32" s="362"/>
      <c r="G32" s="363"/>
    </row>
    <row r="33" spans="1:7" ht="9.75">
      <c r="A33" s="381" t="s">
        <v>219</v>
      </c>
      <c r="B33" s="383" t="s">
        <v>143</v>
      </c>
      <c r="C33" s="391">
        <v>12</v>
      </c>
      <c r="D33" s="362">
        <v>8301</v>
      </c>
      <c r="E33" s="363"/>
      <c r="F33" s="362">
        <v>7617</v>
      </c>
      <c r="G33" s="363"/>
    </row>
    <row r="34" spans="1:7" ht="9.75">
      <c r="A34" s="382"/>
      <c r="B34" s="384"/>
      <c r="C34" s="392"/>
      <c r="D34" s="362"/>
      <c r="E34" s="363"/>
      <c r="F34" s="362"/>
      <c r="G34" s="363"/>
    </row>
    <row r="35" spans="1:7" ht="9.75">
      <c r="A35" s="381" t="s">
        <v>156</v>
      </c>
      <c r="B35" s="383" t="s">
        <v>108</v>
      </c>
      <c r="C35" s="385">
        <v>13</v>
      </c>
      <c r="D35" s="364">
        <v>6714</v>
      </c>
      <c r="E35" s="365"/>
      <c r="F35" s="364">
        <v>5967</v>
      </c>
      <c r="G35" s="365"/>
    </row>
    <row r="36" spans="1:7" ht="9.75">
      <c r="A36" s="382"/>
      <c r="B36" s="384"/>
      <c r="C36" s="386"/>
      <c r="D36" s="364"/>
      <c r="E36" s="365"/>
      <c r="F36" s="364"/>
      <c r="G36" s="365"/>
    </row>
    <row r="37" spans="1:7" ht="9.75">
      <c r="A37" s="381" t="s">
        <v>46</v>
      </c>
      <c r="B37" s="383" t="s">
        <v>109</v>
      </c>
      <c r="C37" s="385">
        <v>14</v>
      </c>
      <c r="D37" s="364"/>
      <c r="E37" s="365"/>
      <c r="F37" s="364"/>
      <c r="G37" s="365"/>
    </row>
    <row r="38" spans="1:7" ht="9.75">
      <c r="A38" s="382"/>
      <c r="B38" s="384"/>
      <c r="C38" s="386"/>
      <c r="D38" s="364"/>
      <c r="E38" s="365"/>
      <c r="F38" s="364"/>
      <c r="G38" s="365"/>
    </row>
    <row r="39" spans="1:7" ht="9.75">
      <c r="A39" s="381" t="s">
        <v>224</v>
      </c>
      <c r="B39" s="383" t="s">
        <v>387</v>
      </c>
      <c r="C39" s="385">
        <v>15</v>
      </c>
      <c r="D39" s="364">
        <v>1480</v>
      </c>
      <c r="E39" s="365"/>
      <c r="F39" s="364">
        <v>1466</v>
      </c>
      <c r="G39" s="365"/>
    </row>
    <row r="40" spans="1:7" ht="9.75">
      <c r="A40" s="382"/>
      <c r="B40" s="384"/>
      <c r="C40" s="386"/>
      <c r="D40" s="364"/>
      <c r="E40" s="365"/>
      <c r="F40" s="364"/>
      <c r="G40" s="365"/>
    </row>
    <row r="41" spans="1:7" ht="9.75">
      <c r="A41" s="381" t="s">
        <v>226</v>
      </c>
      <c r="B41" s="383" t="s">
        <v>110</v>
      </c>
      <c r="C41" s="385">
        <v>16</v>
      </c>
      <c r="D41" s="364">
        <v>107</v>
      </c>
      <c r="E41" s="365"/>
      <c r="F41" s="364">
        <v>183</v>
      </c>
      <c r="G41" s="365"/>
    </row>
    <row r="42" spans="1:7" ht="9.75">
      <c r="A42" s="382"/>
      <c r="B42" s="384"/>
      <c r="C42" s="386"/>
      <c r="D42" s="364"/>
      <c r="E42" s="365"/>
      <c r="F42" s="364"/>
      <c r="G42" s="365"/>
    </row>
    <row r="43" spans="1:7" ht="9.75">
      <c r="A43" s="381" t="s">
        <v>253</v>
      </c>
      <c r="B43" s="383" t="s">
        <v>111</v>
      </c>
      <c r="C43" s="385">
        <v>17</v>
      </c>
      <c r="D43" s="364">
        <v>172</v>
      </c>
      <c r="E43" s="365"/>
      <c r="F43" s="364">
        <v>54</v>
      </c>
      <c r="G43" s="365"/>
    </row>
    <row r="44" spans="1:7" ht="9.75">
      <c r="A44" s="382"/>
      <c r="B44" s="384"/>
      <c r="C44" s="386"/>
      <c r="D44" s="364"/>
      <c r="E44" s="365"/>
      <c r="F44" s="364"/>
      <c r="G44" s="365"/>
    </row>
    <row r="45" spans="1:7" ht="9.75" customHeight="1">
      <c r="A45" s="381" t="s">
        <v>351</v>
      </c>
      <c r="B45" s="383" t="s">
        <v>394</v>
      </c>
      <c r="C45" s="385">
        <v>18</v>
      </c>
      <c r="D45" s="364">
        <v>4810</v>
      </c>
      <c r="E45" s="365"/>
      <c r="F45" s="364">
        <v>5461</v>
      </c>
      <c r="G45" s="365"/>
    </row>
    <row r="46" spans="1:7" ht="9.75">
      <c r="A46" s="382"/>
      <c r="B46" s="384"/>
      <c r="C46" s="386"/>
      <c r="D46" s="364"/>
      <c r="E46" s="365"/>
      <c r="F46" s="364"/>
      <c r="G46" s="365"/>
    </row>
    <row r="47" spans="1:7" ht="9.75">
      <c r="A47" s="381" t="s">
        <v>145</v>
      </c>
      <c r="B47" s="383" t="s">
        <v>112</v>
      </c>
      <c r="C47" s="385">
        <v>19</v>
      </c>
      <c r="D47" s="364"/>
      <c r="E47" s="365"/>
      <c r="F47" s="364"/>
      <c r="G47" s="365"/>
    </row>
    <row r="48" spans="1:7" ht="9.75">
      <c r="A48" s="382"/>
      <c r="B48" s="384"/>
      <c r="C48" s="386"/>
      <c r="D48" s="364"/>
      <c r="E48" s="365"/>
      <c r="F48" s="364"/>
      <c r="G48" s="365"/>
    </row>
    <row r="49" spans="1:7" ht="9.75">
      <c r="A49" s="381" t="s">
        <v>352</v>
      </c>
      <c r="B49" s="383" t="s">
        <v>113</v>
      </c>
      <c r="C49" s="385">
        <v>20</v>
      </c>
      <c r="D49" s="364"/>
      <c r="E49" s="365"/>
      <c r="F49" s="364"/>
      <c r="G49" s="365"/>
    </row>
    <row r="50" spans="1:7" ht="9.75">
      <c r="A50" s="382"/>
      <c r="B50" s="384"/>
      <c r="C50" s="386"/>
      <c r="D50" s="364"/>
      <c r="E50" s="365"/>
      <c r="F50" s="364"/>
      <c r="G50" s="365"/>
    </row>
    <row r="51" spans="1:7" ht="9.75">
      <c r="A51" s="381" t="s">
        <v>353</v>
      </c>
      <c r="B51" s="383" t="s">
        <v>540</v>
      </c>
      <c r="C51" s="385" t="s">
        <v>479</v>
      </c>
      <c r="D51" s="364">
        <v>-1843</v>
      </c>
      <c r="E51" s="365"/>
      <c r="F51" s="364"/>
      <c r="G51" s="365"/>
    </row>
    <row r="52" spans="1:7" ht="9.75">
      <c r="A52" s="382"/>
      <c r="B52" s="384"/>
      <c r="C52" s="386"/>
      <c r="D52" s="364"/>
      <c r="E52" s="365"/>
      <c r="F52" s="364"/>
      <c r="G52" s="365"/>
    </row>
    <row r="53" spans="1:7" ht="9.75">
      <c r="A53" s="381" t="s">
        <v>146</v>
      </c>
      <c r="B53" s="383" t="s">
        <v>114</v>
      </c>
      <c r="C53" s="385" t="s">
        <v>480</v>
      </c>
      <c r="D53" s="364">
        <v>96</v>
      </c>
      <c r="E53" s="365"/>
      <c r="F53" s="364">
        <v>26</v>
      </c>
      <c r="G53" s="365"/>
    </row>
    <row r="54" spans="1:7" ht="9.75">
      <c r="A54" s="382"/>
      <c r="B54" s="384"/>
      <c r="C54" s="386"/>
      <c r="D54" s="364"/>
      <c r="E54" s="365"/>
      <c r="F54" s="364"/>
      <c r="G54" s="365"/>
    </row>
    <row r="55" spans="1:7" ht="9.75" customHeight="1">
      <c r="A55" s="381" t="s">
        <v>354</v>
      </c>
      <c r="B55" s="383" t="s">
        <v>115</v>
      </c>
      <c r="C55" s="385" t="s">
        <v>481</v>
      </c>
      <c r="D55" s="364">
        <v>99</v>
      </c>
      <c r="E55" s="365"/>
      <c r="F55" s="364">
        <v>160</v>
      </c>
      <c r="G55" s="365"/>
    </row>
    <row r="56" spans="1:7" ht="9.75" customHeight="1">
      <c r="A56" s="382"/>
      <c r="B56" s="384"/>
      <c r="C56" s="386"/>
      <c r="D56" s="364"/>
      <c r="E56" s="365"/>
      <c r="F56" s="364"/>
      <c r="G56" s="365"/>
    </row>
    <row r="57" spans="1:7" ht="9.75" customHeight="1">
      <c r="A57" s="381" t="s">
        <v>377</v>
      </c>
      <c r="B57" s="383" t="s">
        <v>116</v>
      </c>
      <c r="C57" s="385" t="s">
        <v>482</v>
      </c>
      <c r="D57" s="364"/>
      <c r="E57" s="365"/>
      <c r="F57" s="364"/>
      <c r="G57" s="365"/>
    </row>
    <row r="58" spans="1:7" ht="9.75" customHeight="1">
      <c r="A58" s="382"/>
      <c r="B58" s="384"/>
      <c r="C58" s="386"/>
      <c r="D58" s="364"/>
      <c r="E58" s="365"/>
      <c r="F58" s="364"/>
      <c r="G58" s="365"/>
    </row>
    <row r="59" spans="1:7" ht="9.75">
      <c r="A59" s="381" t="s">
        <v>355</v>
      </c>
      <c r="B59" s="383" t="s">
        <v>324</v>
      </c>
      <c r="C59" s="385" t="s">
        <v>483</v>
      </c>
      <c r="D59" s="364"/>
      <c r="E59" s="365"/>
      <c r="F59" s="364"/>
      <c r="G59" s="365"/>
    </row>
    <row r="60" spans="1:7" ht="9.75">
      <c r="A60" s="382"/>
      <c r="B60" s="384"/>
      <c r="C60" s="386"/>
      <c r="D60" s="364"/>
      <c r="E60" s="365"/>
      <c r="F60" s="364"/>
      <c r="G60" s="365"/>
    </row>
    <row r="61" spans="1:7" ht="9.75">
      <c r="A61" s="395" t="s">
        <v>356</v>
      </c>
      <c r="B61" s="397" t="s">
        <v>139</v>
      </c>
      <c r="C61" s="399" t="s">
        <v>484</v>
      </c>
      <c r="D61" s="362">
        <v>9307</v>
      </c>
      <c r="E61" s="363"/>
      <c r="F61" s="362"/>
      <c r="G61" s="363"/>
    </row>
    <row r="62" spans="1:7" ht="9.75">
      <c r="A62" s="396"/>
      <c r="B62" s="398"/>
      <c r="C62" s="400"/>
      <c r="D62" s="362"/>
      <c r="E62" s="363"/>
      <c r="F62" s="362"/>
      <c r="G62" s="363"/>
    </row>
    <row r="63" spans="1:7" ht="9.75">
      <c r="A63" s="381" t="s">
        <v>147</v>
      </c>
      <c r="B63" s="383" t="s">
        <v>117</v>
      </c>
      <c r="C63" s="385" t="s">
        <v>485</v>
      </c>
      <c r="D63" s="364"/>
      <c r="E63" s="365"/>
      <c r="F63" s="364"/>
      <c r="G63" s="365"/>
    </row>
    <row r="64" spans="1:7" ht="9.75">
      <c r="A64" s="382"/>
      <c r="B64" s="384"/>
      <c r="C64" s="386"/>
      <c r="D64" s="364"/>
      <c r="E64" s="365"/>
      <c r="F64" s="364"/>
      <c r="G64" s="365"/>
    </row>
    <row r="65" spans="1:7" ht="9.75">
      <c r="A65" s="381" t="s">
        <v>355</v>
      </c>
      <c r="B65" s="383" t="s">
        <v>118</v>
      </c>
      <c r="C65" s="385" t="s">
        <v>486</v>
      </c>
      <c r="D65" s="364"/>
      <c r="E65" s="365"/>
      <c r="F65" s="364"/>
      <c r="G65" s="365"/>
    </row>
    <row r="66" spans="1:7" ht="9.75">
      <c r="A66" s="382"/>
      <c r="B66" s="384"/>
      <c r="C66" s="386"/>
      <c r="D66" s="364"/>
      <c r="E66" s="365"/>
      <c r="F66" s="364"/>
      <c r="G66" s="365"/>
    </row>
    <row r="67" spans="1:7" ht="9.75">
      <c r="A67" s="381" t="s">
        <v>148</v>
      </c>
      <c r="B67" s="383" t="s">
        <v>140</v>
      </c>
      <c r="C67" s="385" t="s">
        <v>487</v>
      </c>
      <c r="D67" s="366"/>
      <c r="E67" s="367"/>
      <c r="F67" s="366"/>
      <c r="G67" s="367"/>
    </row>
    <row r="68" spans="1:7" ht="9.75">
      <c r="A68" s="382"/>
      <c r="B68" s="384"/>
      <c r="C68" s="386"/>
      <c r="D68" s="366"/>
      <c r="E68" s="367"/>
      <c r="F68" s="366"/>
      <c r="G68" s="367"/>
    </row>
    <row r="69" spans="1:7" ht="9.75" customHeight="1">
      <c r="A69" s="381" t="s">
        <v>390</v>
      </c>
      <c r="B69" s="383" t="s">
        <v>388</v>
      </c>
      <c r="C69" s="385" t="s">
        <v>488</v>
      </c>
      <c r="D69" s="364"/>
      <c r="E69" s="365"/>
      <c r="F69" s="364"/>
      <c r="G69" s="365"/>
    </row>
    <row r="70" spans="1:7" ht="9.75">
      <c r="A70" s="382"/>
      <c r="B70" s="384"/>
      <c r="C70" s="386"/>
      <c r="D70" s="364"/>
      <c r="E70" s="365"/>
      <c r="F70" s="364"/>
      <c r="G70" s="365"/>
    </row>
    <row r="71" spans="1:7" ht="9.75">
      <c r="A71" s="381" t="s">
        <v>46</v>
      </c>
      <c r="B71" s="383" t="s">
        <v>119</v>
      </c>
      <c r="C71" s="385" t="s">
        <v>489</v>
      </c>
      <c r="D71" s="364"/>
      <c r="E71" s="365"/>
      <c r="F71" s="364"/>
      <c r="G71" s="365"/>
    </row>
    <row r="72" spans="1:7" ht="9.75">
      <c r="A72" s="382"/>
      <c r="B72" s="384"/>
      <c r="C72" s="386"/>
      <c r="D72" s="364"/>
      <c r="E72" s="365"/>
      <c r="F72" s="364"/>
      <c r="G72" s="365"/>
    </row>
    <row r="73" spans="1:7" ht="9.75">
      <c r="A73" s="381" t="s">
        <v>224</v>
      </c>
      <c r="B73" s="383" t="s">
        <v>120</v>
      </c>
      <c r="C73" s="385" t="s">
        <v>490</v>
      </c>
      <c r="D73" s="364"/>
      <c r="E73" s="365"/>
      <c r="F73" s="364"/>
      <c r="G73" s="365"/>
    </row>
    <row r="74" spans="1:7" ht="9.75">
      <c r="A74" s="382"/>
      <c r="B74" s="384"/>
      <c r="C74" s="386"/>
      <c r="D74" s="364"/>
      <c r="E74" s="365"/>
      <c r="F74" s="364"/>
      <c r="G74" s="365"/>
    </row>
    <row r="75" spans="1:7" ht="9.75">
      <c r="A75" s="381" t="s">
        <v>391</v>
      </c>
      <c r="B75" s="383" t="s">
        <v>121</v>
      </c>
      <c r="C75" s="385" t="s">
        <v>491</v>
      </c>
      <c r="D75" s="364"/>
      <c r="E75" s="365"/>
      <c r="F75" s="364"/>
      <c r="G75" s="365"/>
    </row>
    <row r="76" spans="1:7" ht="9.75">
      <c r="A76" s="382"/>
      <c r="B76" s="384"/>
      <c r="C76" s="386"/>
      <c r="D76" s="364"/>
      <c r="E76" s="365"/>
      <c r="F76" s="364"/>
      <c r="G76" s="365"/>
    </row>
    <row r="77" spans="1:7" ht="9.75">
      <c r="A77" s="381" t="s">
        <v>357</v>
      </c>
      <c r="B77" s="383" t="s">
        <v>122</v>
      </c>
      <c r="C77" s="385" t="s">
        <v>492</v>
      </c>
      <c r="D77" s="364"/>
      <c r="E77" s="365"/>
      <c r="F77" s="364"/>
      <c r="G77" s="365"/>
    </row>
    <row r="78" spans="1:7" ht="9.75">
      <c r="A78" s="382"/>
      <c r="B78" s="384"/>
      <c r="C78" s="386"/>
      <c r="D78" s="364"/>
      <c r="E78" s="365"/>
      <c r="F78" s="364"/>
      <c r="G78" s="365"/>
    </row>
    <row r="79" spans="1:7" ht="9.75">
      <c r="A79" s="381" t="s">
        <v>358</v>
      </c>
      <c r="B79" s="383" t="s">
        <v>123</v>
      </c>
      <c r="C79" s="385" t="s">
        <v>493</v>
      </c>
      <c r="D79" s="364"/>
      <c r="E79" s="365"/>
      <c r="F79" s="364"/>
      <c r="G79" s="365"/>
    </row>
    <row r="80" spans="1:7" ht="9.75">
      <c r="A80" s="382"/>
      <c r="B80" s="384"/>
      <c r="C80" s="386"/>
      <c r="D80" s="364"/>
      <c r="E80" s="365"/>
      <c r="F80" s="364"/>
      <c r="G80" s="365"/>
    </row>
    <row r="81" spans="1:7" ht="9.75">
      <c r="A81" s="381" t="s">
        <v>359</v>
      </c>
      <c r="B81" s="383" t="s">
        <v>392</v>
      </c>
      <c r="C81" s="385" t="s">
        <v>494</v>
      </c>
      <c r="D81" s="364"/>
      <c r="E81" s="365"/>
      <c r="F81" s="364"/>
      <c r="G81" s="365"/>
    </row>
    <row r="82" spans="1:7" ht="9.75">
      <c r="A82" s="382"/>
      <c r="B82" s="384"/>
      <c r="C82" s="386"/>
      <c r="D82" s="364"/>
      <c r="E82" s="365"/>
      <c r="F82" s="364"/>
      <c r="G82" s="365"/>
    </row>
    <row r="83" spans="1:7" ht="9.75">
      <c r="A83" s="381" t="s">
        <v>360</v>
      </c>
      <c r="B83" s="383" t="s">
        <v>393</v>
      </c>
      <c r="C83" s="385" t="s">
        <v>395</v>
      </c>
      <c r="D83" s="364"/>
      <c r="E83" s="365"/>
      <c r="F83" s="364"/>
      <c r="G83" s="365"/>
    </row>
    <row r="84" spans="1:7" ht="9.75">
      <c r="A84" s="382"/>
      <c r="B84" s="384"/>
      <c r="C84" s="386"/>
      <c r="D84" s="364"/>
      <c r="E84" s="365"/>
      <c r="F84" s="364"/>
      <c r="G84" s="365"/>
    </row>
    <row r="85" spans="1:7" ht="9.75">
      <c r="A85" s="381" t="s">
        <v>149</v>
      </c>
      <c r="B85" s="383" t="s">
        <v>124</v>
      </c>
      <c r="C85" s="385" t="s">
        <v>396</v>
      </c>
      <c r="D85" s="364">
        <v>11</v>
      </c>
      <c r="E85" s="365"/>
      <c r="F85" s="364">
        <v>26</v>
      </c>
      <c r="G85" s="365"/>
    </row>
    <row r="86" spans="1:7" ht="9.75">
      <c r="A86" s="382"/>
      <c r="B86" s="384"/>
      <c r="C86" s="386"/>
      <c r="D86" s="364"/>
      <c r="E86" s="365"/>
      <c r="F86" s="364"/>
      <c r="G86" s="365"/>
    </row>
    <row r="87" spans="1:7" ht="9.75">
      <c r="A87" s="381" t="s">
        <v>361</v>
      </c>
      <c r="B87" s="383" t="s">
        <v>125</v>
      </c>
      <c r="C87" s="385" t="s">
        <v>397</v>
      </c>
      <c r="D87" s="364">
        <v>1931</v>
      </c>
      <c r="E87" s="365"/>
      <c r="F87" s="364">
        <v>2188</v>
      </c>
      <c r="G87" s="365"/>
    </row>
    <row r="88" spans="1:7" ht="9.75">
      <c r="A88" s="382"/>
      <c r="B88" s="384"/>
      <c r="C88" s="386"/>
      <c r="D88" s="364"/>
      <c r="E88" s="365"/>
      <c r="F88" s="364"/>
      <c r="G88" s="365"/>
    </row>
    <row r="89" spans="1:7" ht="9.75">
      <c r="A89" s="381" t="s">
        <v>150</v>
      </c>
      <c r="B89" s="383" t="s">
        <v>126</v>
      </c>
      <c r="C89" s="385" t="s">
        <v>398</v>
      </c>
      <c r="D89" s="364"/>
      <c r="E89" s="365"/>
      <c r="F89" s="364"/>
      <c r="G89" s="365"/>
    </row>
    <row r="90" spans="1:7" ht="9.75">
      <c r="A90" s="382"/>
      <c r="B90" s="384"/>
      <c r="C90" s="386"/>
      <c r="D90" s="364"/>
      <c r="E90" s="365"/>
      <c r="F90" s="364"/>
      <c r="G90" s="365"/>
    </row>
    <row r="91" spans="1:7" ht="9.75">
      <c r="A91" s="381" t="s">
        <v>362</v>
      </c>
      <c r="B91" s="383" t="s">
        <v>127</v>
      </c>
      <c r="C91" s="385" t="s">
        <v>399</v>
      </c>
      <c r="D91" s="364"/>
      <c r="E91" s="365"/>
      <c r="F91" s="364"/>
      <c r="G91" s="365"/>
    </row>
    <row r="92" spans="1:7" ht="9.75">
      <c r="A92" s="382"/>
      <c r="B92" s="384"/>
      <c r="C92" s="386"/>
      <c r="D92" s="364"/>
      <c r="E92" s="365"/>
      <c r="F92" s="364"/>
      <c r="G92" s="365"/>
    </row>
    <row r="93" spans="1:7" ht="9.75">
      <c r="A93" s="381" t="s">
        <v>151</v>
      </c>
      <c r="B93" s="383" t="s">
        <v>128</v>
      </c>
      <c r="C93" s="385" t="s">
        <v>400</v>
      </c>
      <c r="D93" s="364">
        <v>5791</v>
      </c>
      <c r="E93" s="365"/>
      <c r="F93" s="364"/>
      <c r="G93" s="365"/>
    </row>
    <row r="94" spans="1:7" ht="9.75">
      <c r="A94" s="382"/>
      <c r="B94" s="384"/>
      <c r="C94" s="386"/>
      <c r="D94" s="364"/>
      <c r="E94" s="365"/>
      <c r="F94" s="364"/>
      <c r="G94" s="365"/>
    </row>
    <row r="95" spans="1:7" ht="9.75">
      <c r="A95" s="381" t="s">
        <v>363</v>
      </c>
      <c r="B95" s="383" t="s">
        <v>129</v>
      </c>
      <c r="C95" s="385" t="s">
        <v>401</v>
      </c>
      <c r="D95" s="364">
        <v>1563</v>
      </c>
      <c r="E95" s="365"/>
      <c r="F95" s="364">
        <v>1568</v>
      </c>
      <c r="G95" s="365"/>
    </row>
    <row r="96" spans="1:7" ht="9.75">
      <c r="A96" s="382"/>
      <c r="B96" s="384"/>
      <c r="C96" s="386"/>
      <c r="D96" s="364"/>
      <c r="E96" s="365"/>
      <c r="F96" s="364"/>
      <c r="G96" s="365"/>
    </row>
    <row r="97" spans="1:7" ht="9.75">
      <c r="A97" s="381" t="s">
        <v>152</v>
      </c>
      <c r="B97" s="383" t="s">
        <v>130</v>
      </c>
      <c r="C97" s="385" t="s">
        <v>402</v>
      </c>
      <c r="D97" s="364"/>
      <c r="E97" s="365"/>
      <c r="F97" s="364"/>
      <c r="G97" s="365"/>
    </row>
    <row r="98" spans="1:7" ht="9.75">
      <c r="A98" s="382"/>
      <c r="B98" s="384"/>
      <c r="C98" s="386"/>
      <c r="D98" s="364"/>
      <c r="E98" s="365"/>
      <c r="F98" s="364"/>
      <c r="G98" s="365"/>
    </row>
    <row r="99" spans="1:7" ht="9.75">
      <c r="A99" s="381" t="s">
        <v>364</v>
      </c>
      <c r="B99" s="383" t="s">
        <v>131</v>
      </c>
      <c r="C99" s="385" t="s">
        <v>403</v>
      </c>
      <c r="D99" s="364"/>
      <c r="E99" s="365"/>
      <c r="F99" s="364"/>
      <c r="G99" s="365"/>
    </row>
    <row r="100" spans="1:7" ht="9.75">
      <c r="A100" s="382"/>
      <c r="B100" s="384"/>
      <c r="C100" s="386"/>
      <c r="D100" s="364"/>
      <c r="E100" s="365"/>
      <c r="F100" s="364"/>
      <c r="G100" s="365"/>
    </row>
    <row r="101" spans="1:7" ht="9.75">
      <c r="A101" s="395" t="s">
        <v>356</v>
      </c>
      <c r="B101" s="397" t="s">
        <v>325</v>
      </c>
      <c r="C101" s="399" t="s">
        <v>404</v>
      </c>
      <c r="D101" s="362">
        <v>2309</v>
      </c>
      <c r="E101" s="363"/>
      <c r="F101" s="362"/>
      <c r="G101" s="363"/>
    </row>
    <row r="102" spans="1:7" ht="9.75">
      <c r="A102" s="396"/>
      <c r="B102" s="398"/>
      <c r="C102" s="400"/>
      <c r="D102" s="362"/>
      <c r="E102" s="363"/>
      <c r="F102" s="362"/>
      <c r="G102" s="363"/>
    </row>
    <row r="103" spans="1:7" ht="9.75">
      <c r="A103" s="395" t="s">
        <v>373</v>
      </c>
      <c r="B103" s="397" t="s">
        <v>495</v>
      </c>
      <c r="C103" s="399" t="s">
        <v>405</v>
      </c>
      <c r="D103" s="362">
        <v>11616</v>
      </c>
      <c r="E103" s="363"/>
      <c r="F103" s="362"/>
      <c r="G103" s="363"/>
    </row>
    <row r="104" spans="1:7" ht="9.75">
      <c r="A104" s="396"/>
      <c r="B104" s="398"/>
      <c r="C104" s="400"/>
      <c r="D104" s="362"/>
      <c r="E104" s="363"/>
      <c r="F104" s="362"/>
      <c r="G104" s="363"/>
    </row>
    <row r="105" spans="1:7" ht="9.75">
      <c r="A105" s="381" t="s">
        <v>366</v>
      </c>
      <c r="B105" s="383" t="s">
        <v>141</v>
      </c>
      <c r="C105" s="385" t="s">
        <v>406</v>
      </c>
      <c r="D105" s="362">
        <v>2</v>
      </c>
      <c r="E105" s="363"/>
      <c r="F105" s="362"/>
      <c r="G105" s="363"/>
    </row>
    <row r="106" spans="1:7" ht="9.75">
      <c r="A106" s="382"/>
      <c r="B106" s="384"/>
      <c r="C106" s="386"/>
      <c r="D106" s="362"/>
      <c r="E106" s="363"/>
      <c r="F106" s="362"/>
      <c r="G106" s="363"/>
    </row>
    <row r="107" spans="1:7" ht="9.75">
      <c r="A107" s="381" t="s">
        <v>496</v>
      </c>
      <c r="B107" s="383" t="s">
        <v>326</v>
      </c>
      <c r="C107" s="385" t="s">
        <v>407</v>
      </c>
      <c r="D107" s="364">
        <v>2</v>
      </c>
      <c r="E107" s="365"/>
      <c r="F107" s="364"/>
      <c r="G107" s="365"/>
    </row>
    <row r="108" spans="1:7" ht="9.75">
      <c r="A108" s="382"/>
      <c r="B108" s="384"/>
      <c r="C108" s="386"/>
      <c r="D108" s="364"/>
      <c r="E108" s="365"/>
      <c r="F108" s="364"/>
      <c r="G108" s="365"/>
    </row>
    <row r="109" spans="1:7" ht="9.75">
      <c r="A109" s="381" t="s">
        <v>46</v>
      </c>
      <c r="B109" s="383" t="s">
        <v>327</v>
      </c>
      <c r="C109" s="385" t="s">
        <v>365</v>
      </c>
      <c r="D109" s="364"/>
      <c r="E109" s="365"/>
      <c r="F109" s="364"/>
      <c r="G109" s="365"/>
    </row>
    <row r="110" spans="1:7" ht="9.75">
      <c r="A110" s="382"/>
      <c r="B110" s="384"/>
      <c r="C110" s="386"/>
      <c r="D110" s="364"/>
      <c r="E110" s="365"/>
      <c r="F110" s="364"/>
      <c r="G110" s="365"/>
    </row>
    <row r="111" spans="1:7" ht="9.75">
      <c r="A111" s="395" t="s">
        <v>373</v>
      </c>
      <c r="B111" s="397" t="s">
        <v>497</v>
      </c>
      <c r="C111" s="399" t="s">
        <v>367</v>
      </c>
      <c r="D111" s="362">
        <v>11614</v>
      </c>
      <c r="E111" s="363"/>
      <c r="F111" s="362"/>
      <c r="G111" s="363"/>
    </row>
    <row r="112" spans="1:7" ht="9.75">
      <c r="A112" s="396"/>
      <c r="B112" s="398"/>
      <c r="C112" s="400"/>
      <c r="D112" s="362"/>
      <c r="E112" s="363"/>
      <c r="F112" s="362"/>
      <c r="G112" s="363"/>
    </row>
    <row r="113" spans="1:7" ht="9.75">
      <c r="A113" s="381" t="s">
        <v>153</v>
      </c>
      <c r="B113" s="383" t="s">
        <v>132</v>
      </c>
      <c r="C113" s="385" t="s">
        <v>368</v>
      </c>
      <c r="D113" s="364"/>
      <c r="E113" s="365"/>
      <c r="F113" s="364"/>
      <c r="G113" s="365"/>
    </row>
    <row r="114" spans="1:7" ht="9.75">
      <c r="A114" s="382"/>
      <c r="B114" s="384"/>
      <c r="C114" s="386"/>
      <c r="D114" s="364"/>
      <c r="E114" s="365"/>
      <c r="F114" s="364"/>
      <c r="G114" s="365"/>
    </row>
    <row r="115" spans="1:7" ht="9.75">
      <c r="A115" s="381" t="s">
        <v>369</v>
      </c>
      <c r="B115" s="383" t="s">
        <v>133</v>
      </c>
      <c r="C115" s="385" t="s">
        <v>370</v>
      </c>
      <c r="D115" s="364"/>
      <c r="E115" s="365"/>
      <c r="F115" s="364"/>
      <c r="G115" s="365"/>
    </row>
    <row r="116" spans="1:7" ht="9.75">
      <c r="A116" s="382"/>
      <c r="B116" s="384"/>
      <c r="C116" s="386"/>
      <c r="D116" s="364"/>
      <c r="E116" s="365"/>
      <c r="F116" s="364"/>
      <c r="G116" s="365"/>
    </row>
    <row r="117" spans="1:7" ht="9.75">
      <c r="A117" s="395" t="s">
        <v>356</v>
      </c>
      <c r="B117" s="397" t="s">
        <v>498</v>
      </c>
      <c r="C117" s="399" t="s">
        <v>371</v>
      </c>
      <c r="D117" s="362"/>
      <c r="E117" s="363"/>
      <c r="F117" s="362"/>
      <c r="G117" s="363"/>
    </row>
    <row r="118" spans="1:7" ht="9.75">
      <c r="A118" s="396"/>
      <c r="B118" s="398"/>
      <c r="C118" s="400"/>
      <c r="D118" s="362"/>
      <c r="E118" s="363"/>
      <c r="F118" s="362"/>
      <c r="G118" s="363"/>
    </row>
    <row r="119" spans="1:7" ht="9.75">
      <c r="A119" s="381" t="s">
        <v>376</v>
      </c>
      <c r="B119" s="383" t="s">
        <v>142</v>
      </c>
      <c r="C119" s="385" t="s">
        <v>372</v>
      </c>
      <c r="D119" s="362"/>
      <c r="E119" s="363"/>
      <c r="F119" s="362"/>
      <c r="G119" s="363"/>
    </row>
    <row r="120" spans="1:7" ht="9.75">
      <c r="A120" s="382"/>
      <c r="B120" s="384"/>
      <c r="C120" s="386"/>
      <c r="D120" s="362"/>
      <c r="E120" s="363"/>
      <c r="F120" s="362"/>
      <c r="G120" s="363"/>
    </row>
    <row r="121" spans="1:7" ht="9.75">
      <c r="A121" s="381" t="s">
        <v>499</v>
      </c>
      <c r="B121" s="383" t="s">
        <v>326</v>
      </c>
      <c r="C121" s="385" t="s">
        <v>374</v>
      </c>
      <c r="D121" s="364"/>
      <c r="E121" s="365"/>
      <c r="F121" s="364"/>
      <c r="G121" s="365"/>
    </row>
    <row r="122" spans="1:7" ht="9.75">
      <c r="A122" s="382"/>
      <c r="B122" s="384"/>
      <c r="C122" s="386"/>
      <c r="D122" s="364"/>
      <c r="E122" s="365"/>
      <c r="F122" s="364"/>
      <c r="G122" s="365"/>
    </row>
    <row r="123" spans="1:7" ht="9.75">
      <c r="A123" s="381" t="s">
        <v>46</v>
      </c>
      <c r="B123" s="383" t="s">
        <v>327</v>
      </c>
      <c r="C123" s="385" t="s">
        <v>375</v>
      </c>
      <c r="D123" s="364"/>
      <c r="E123" s="365"/>
      <c r="F123" s="364"/>
      <c r="G123" s="365"/>
    </row>
    <row r="124" spans="1:7" ht="9.75">
      <c r="A124" s="382"/>
      <c r="B124" s="384"/>
      <c r="C124" s="386"/>
      <c r="D124" s="364"/>
      <c r="E124" s="365"/>
      <c r="F124" s="364"/>
      <c r="G124" s="365"/>
    </row>
    <row r="125" spans="1:7" ht="9.75">
      <c r="A125" s="395" t="s">
        <v>356</v>
      </c>
      <c r="B125" s="397" t="s">
        <v>500</v>
      </c>
      <c r="C125" s="399" t="s">
        <v>501</v>
      </c>
      <c r="D125" s="362"/>
      <c r="E125" s="363"/>
      <c r="F125" s="362"/>
      <c r="G125" s="363"/>
    </row>
    <row r="126" spans="1:7" ht="9.75">
      <c r="A126" s="396"/>
      <c r="B126" s="398"/>
      <c r="C126" s="400"/>
      <c r="D126" s="362"/>
      <c r="E126" s="363"/>
      <c r="F126" s="362"/>
      <c r="G126" s="363"/>
    </row>
    <row r="127" spans="1:7" ht="9.75">
      <c r="A127" s="395" t="s">
        <v>378</v>
      </c>
      <c r="B127" s="397" t="s">
        <v>503</v>
      </c>
      <c r="C127" s="399" t="s">
        <v>502</v>
      </c>
      <c r="D127" s="362">
        <v>11616</v>
      </c>
      <c r="E127" s="363"/>
      <c r="F127" s="362"/>
      <c r="G127" s="363"/>
    </row>
    <row r="128" spans="1:7" ht="9.75">
      <c r="A128" s="396"/>
      <c r="B128" s="398"/>
      <c r="C128" s="400"/>
      <c r="D128" s="362"/>
      <c r="E128" s="363"/>
      <c r="F128" s="362"/>
      <c r="G128" s="363"/>
    </row>
    <row r="129" spans="1:7" ht="9.75">
      <c r="A129" s="381" t="s">
        <v>377</v>
      </c>
      <c r="B129" s="383" t="s">
        <v>134</v>
      </c>
      <c r="C129" s="385">
        <v>60</v>
      </c>
      <c r="D129" s="364"/>
      <c r="E129" s="365"/>
      <c r="F129" s="364"/>
      <c r="G129" s="365"/>
    </row>
    <row r="130" spans="1:7" ht="9.75">
      <c r="A130" s="382"/>
      <c r="B130" s="384"/>
      <c r="C130" s="386"/>
      <c r="D130" s="364"/>
      <c r="E130" s="365"/>
      <c r="F130" s="364"/>
      <c r="G130" s="365"/>
    </row>
    <row r="131" spans="1:7" ht="9.75">
      <c r="A131" s="395" t="s">
        <v>378</v>
      </c>
      <c r="B131" s="397" t="s">
        <v>464</v>
      </c>
      <c r="C131" s="399" t="s">
        <v>504</v>
      </c>
      <c r="D131" s="362">
        <v>11614</v>
      </c>
      <c r="E131" s="363"/>
      <c r="F131" s="362"/>
      <c r="G131" s="363"/>
    </row>
    <row r="132" spans="1:7" ht="9.75">
      <c r="A132" s="396"/>
      <c r="B132" s="398"/>
      <c r="C132" s="400"/>
      <c r="D132" s="362"/>
      <c r="E132" s="363"/>
      <c r="F132" s="362"/>
      <c r="G132" s="363"/>
    </row>
  </sheetData>
  <sheetProtection password="A642" sheet="1" objects="1" scenarios="1" formatCells="0" formatColumns="0" formatRows="0"/>
  <mergeCells count="441"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  <mergeCell ref="A123:A124"/>
    <mergeCell ref="B123:B124"/>
    <mergeCell ref="C123:C124"/>
    <mergeCell ref="A125:A126"/>
    <mergeCell ref="B125:B126"/>
    <mergeCell ref="C125:C126"/>
    <mergeCell ref="A119:A120"/>
    <mergeCell ref="B119:B120"/>
    <mergeCell ref="C119:C120"/>
    <mergeCell ref="A121:A122"/>
    <mergeCell ref="B121:B122"/>
    <mergeCell ref="C121:C122"/>
    <mergeCell ref="A115:A116"/>
    <mergeCell ref="B115:B116"/>
    <mergeCell ref="C115:C116"/>
    <mergeCell ref="A117:A118"/>
    <mergeCell ref="B117:B118"/>
    <mergeCell ref="C117:C118"/>
    <mergeCell ref="A111:A112"/>
    <mergeCell ref="B111:B112"/>
    <mergeCell ref="C111:C112"/>
    <mergeCell ref="A113:A114"/>
    <mergeCell ref="B113:B114"/>
    <mergeCell ref="C113:C114"/>
    <mergeCell ref="A107:A108"/>
    <mergeCell ref="B107:B108"/>
    <mergeCell ref="C107:C108"/>
    <mergeCell ref="A109:A110"/>
    <mergeCell ref="B109:B110"/>
    <mergeCell ref="C109:C110"/>
    <mergeCell ref="A103:A104"/>
    <mergeCell ref="B103:B104"/>
    <mergeCell ref="C103:C104"/>
    <mergeCell ref="A105:A106"/>
    <mergeCell ref="B105:B106"/>
    <mergeCell ref="C105:C106"/>
    <mergeCell ref="A99:A100"/>
    <mergeCell ref="B99:B100"/>
    <mergeCell ref="C99:C100"/>
    <mergeCell ref="A101:A102"/>
    <mergeCell ref="B101:B102"/>
    <mergeCell ref="C101:C102"/>
    <mergeCell ref="A95:A96"/>
    <mergeCell ref="B95:B96"/>
    <mergeCell ref="C95:C96"/>
    <mergeCell ref="A97:A98"/>
    <mergeCell ref="B97:B98"/>
    <mergeCell ref="C97:C98"/>
    <mergeCell ref="A91:A92"/>
    <mergeCell ref="B91:B92"/>
    <mergeCell ref="C91:C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C13:C14"/>
    <mergeCell ref="D15:E15"/>
    <mergeCell ref="D132:E132"/>
    <mergeCell ref="F132:G132"/>
    <mergeCell ref="D117:E117"/>
    <mergeCell ref="D13:E13"/>
    <mergeCell ref="D14:E14"/>
    <mergeCell ref="D16:E16"/>
    <mergeCell ref="D129:E129"/>
    <mergeCell ref="D111:E111"/>
    <mergeCell ref="B11:B12"/>
    <mergeCell ref="A11:A12"/>
    <mergeCell ref="C11:C12"/>
    <mergeCell ref="D12:E12"/>
    <mergeCell ref="A13:A14"/>
    <mergeCell ref="B13:B14"/>
    <mergeCell ref="D100:E100"/>
    <mergeCell ref="D131:E131"/>
    <mergeCell ref="D107:E107"/>
    <mergeCell ref="D109:E109"/>
    <mergeCell ref="D113:E113"/>
    <mergeCell ref="D115:E115"/>
    <mergeCell ref="D121:E121"/>
    <mergeCell ref="D123:E123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D87:E87"/>
    <mergeCell ref="D89:E89"/>
    <mergeCell ref="D86:E86"/>
    <mergeCell ref="D88:E88"/>
    <mergeCell ref="D81:E81"/>
    <mergeCell ref="D78:E78"/>
    <mergeCell ref="D80:E80"/>
    <mergeCell ref="D85:E85"/>
    <mergeCell ref="D84:E84"/>
    <mergeCell ref="D73:E73"/>
    <mergeCell ref="D70:E70"/>
    <mergeCell ref="D72:E72"/>
    <mergeCell ref="D77:E77"/>
    <mergeCell ref="D74:E74"/>
    <mergeCell ref="D76:E76"/>
    <mergeCell ref="D64:E64"/>
    <mergeCell ref="D69:E69"/>
    <mergeCell ref="D71:E71"/>
    <mergeCell ref="D66:E66"/>
    <mergeCell ref="D49:E49"/>
    <mergeCell ref="D53:E53"/>
    <mergeCell ref="D55:E55"/>
    <mergeCell ref="D57:E57"/>
    <mergeCell ref="D54:E54"/>
    <mergeCell ref="D56:E56"/>
    <mergeCell ref="D50:E50"/>
    <mergeCell ref="D52:E52"/>
    <mergeCell ref="D51:E51"/>
    <mergeCell ref="D36:E36"/>
    <mergeCell ref="D38:E38"/>
    <mergeCell ref="D43:E43"/>
    <mergeCell ref="D45:E45"/>
    <mergeCell ref="D37:E37"/>
    <mergeCell ref="D39:E39"/>
    <mergeCell ref="D41:E41"/>
    <mergeCell ref="D40:E40"/>
    <mergeCell ref="D42:E42"/>
    <mergeCell ref="D44:E44"/>
    <mergeCell ref="D17:E17"/>
    <mergeCell ref="D22:E22"/>
    <mergeCell ref="D31:E31"/>
    <mergeCell ref="D33:E33"/>
    <mergeCell ref="D27:E27"/>
    <mergeCell ref="D29:E29"/>
    <mergeCell ref="D32:E32"/>
    <mergeCell ref="D24:E24"/>
    <mergeCell ref="D26:E26"/>
    <mergeCell ref="D28:E28"/>
    <mergeCell ref="D19:E19"/>
    <mergeCell ref="D21:E21"/>
    <mergeCell ref="D23:E23"/>
    <mergeCell ref="D35:E35"/>
    <mergeCell ref="D34:E34"/>
    <mergeCell ref="F125:G125"/>
    <mergeCell ref="F122:G122"/>
    <mergeCell ref="F129:G129"/>
    <mergeCell ref="F131:G131"/>
    <mergeCell ref="F126:G126"/>
    <mergeCell ref="F101:G101"/>
    <mergeCell ref="F100:G100"/>
    <mergeCell ref="F115:G115"/>
    <mergeCell ref="F117:G117"/>
    <mergeCell ref="F108:G108"/>
    <mergeCell ref="F103:G103"/>
    <mergeCell ref="F111:G111"/>
    <mergeCell ref="F116:G116"/>
    <mergeCell ref="F93:G93"/>
    <mergeCell ref="F95:G95"/>
    <mergeCell ref="F97:G97"/>
    <mergeCell ref="F99:G99"/>
    <mergeCell ref="F94:G94"/>
    <mergeCell ref="F96:G96"/>
    <mergeCell ref="F69:G69"/>
    <mergeCell ref="F71:G71"/>
    <mergeCell ref="F73:G73"/>
    <mergeCell ref="F75:G75"/>
    <mergeCell ref="F70:G70"/>
    <mergeCell ref="F72:G72"/>
    <mergeCell ref="F74:G74"/>
    <mergeCell ref="D61:E61"/>
    <mergeCell ref="D63:E63"/>
    <mergeCell ref="D65:E65"/>
    <mergeCell ref="F67:G67"/>
    <mergeCell ref="F64:G64"/>
    <mergeCell ref="F66:G66"/>
    <mergeCell ref="F61:G61"/>
    <mergeCell ref="F63:G63"/>
    <mergeCell ref="F65:G65"/>
    <mergeCell ref="D67:E67"/>
    <mergeCell ref="F57:G57"/>
    <mergeCell ref="F59:G59"/>
    <mergeCell ref="F54:G54"/>
    <mergeCell ref="F56:G56"/>
    <mergeCell ref="F49:G49"/>
    <mergeCell ref="F51:G51"/>
    <mergeCell ref="F53:G53"/>
    <mergeCell ref="F55:G55"/>
    <mergeCell ref="F50:G50"/>
    <mergeCell ref="F52:G52"/>
    <mergeCell ref="F43:G43"/>
    <mergeCell ref="F40:G40"/>
    <mergeCell ref="F42:G42"/>
    <mergeCell ref="F45:G45"/>
    <mergeCell ref="F44:G44"/>
    <mergeCell ref="F35:G35"/>
    <mergeCell ref="F37:G37"/>
    <mergeCell ref="F39:G39"/>
    <mergeCell ref="F41:G41"/>
    <mergeCell ref="F36:G36"/>
    <mergeCell ref="F38:G38"/>
    <mergeCell ref="F19:G19"/>
    <mergeCell ref="F21:G21"/>
    <mergeCell ref="F23:G23"/>
    <mergeCell ref="F25:G25"/>
    <mergeCell ref="F24:G24"/>
    <mergeCell ref="F22:G22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C4:G4"/>
    <mergeCell ref="C5:G5"/>
    <mergeCell ref="D18:E18"/>
    <mergeCell ref="D20:E20"/>
    <mergeCell ref="D7:E8"/>
    <mergeCell ref="F7:G8"/>
    <mergeCell ref="F11:G11"/>
    <mergeCell ref="D11:E11"/>
    <mergeCell ref="F20:G20"/>
    <mergeCell ref="F12:G12"/>
    <mergeCell ref="F28:G28"/>
    <mergeCell ref="F30:G30"/>
    <mergeCell ref="D30:E30"/>
    <mergeCell ref="D25:E25"/>
    <mergeCell ref="F27:G27"/>
    <mergeCell ref="F26:G26"/>
    <mergeCell ref="F14:G14"/>
    <mergeCell ref="F16:G16"/>
    <mergeCell ref="F18:G18"/>
    <mergeCell ref="F13:G13"/>
    <mergeCell ref="F15:G15"/>
    <mergeCell ref="F17:G17"/>
    <mergeCell ref="F32:G32"/>
    <mergeCell ref="F34:G34"/>
    <mergeCell ref="F29:G29"/>
    <mergeCell ref="F31:G31"/>
    <mergeCell ref="F33:G33"/>
    <mergeCell ref="F46:G46"/>
    <mergeCell ref="D48:E48"/>
    <mergeCell ref="F48:G48"/>
    <mergeCell ref="F47:G47"/>
    <mergeCell ref="D47:E47"/>
    <mergeCell ref="D46:E46"/>
    <mergeCell ref="D58:E58"/>
    <mergeCell ref="F58:G58"/>
    <mergeCell ref="D60:E60"/>
    <mergeCell ref="F60:G60"/>
    <mergeCell ref="D59:E59"/>
    <mergeCell ref="F76:G76"/>
    <mergeCell ref="D75:E75"/>
    <mergeCell ref="D82:E82"/>
    <mergeCell ref="F82:G82"/>
    <mergeCell ref="F77:G77"/>
    <mergeCell ref="F79:G79"/>
    <mergeCell ref="F81:G81"/>
    <mergeCell ref="F78:G78"/>
    <mergeCell ref="F80:G80"/>
    <mergeCell ref="D79:E79"/>
    <mergeCell ref="F84:G84"/>
    <mergeCell ref="D83:E83"/>
    <mergeCell ref="D90:E90"/>
    <mergeCell ref="F90:G90"/>
    <mergeCell ref="F83:G83"/>
    <mergeCell ref="F85:G85"/>
    <mergeCell ref="F87:G87"/>
    <mergeCell ref="F89:G89"/>
    <mergeCell ref="F86:G86"/>
    <mergeCell ref="F88:G88"/>
    <mergeCell ref="D92:E92"/>
    <mergeCell ref="F92:G92"/>
    <mergeCell ref="D91:E91"/>
    <mergeCell ref="D98:E98"/>
    <mergeCell ref="F98:G98"/>
    <mergeCell ref="F91:G91"/>
    <mergeCell ref="D93:E93"/>
    <mergeCell ref="D95:E95"/>
    <mergeCell ref="D97:E97"/>
    <mergeCell ref="D94:E94"/>
    <mergeCell ref="D110:E110"/>
    <mergeCell ref="F110:G110"/>
    <mergeCell ref="F109:G109"/>
    <mergeCell ref="F104:G104"/>
    <mergeCell ref="F105:G105"/>
    <mergeCell ref="F107:G107"/>
    <mergeCell ref="F106:G106"/>
    <mergeCell ref="D114:E114"/>
    <mergeCell ref="F114:G114"/>
    <mergeCell ref="D112:E112"/>
    <mergeCell ref="F112:G112"/>
    <mergeCell ref="F113:G113"/>
    <mergeCell ref="D124:E124"/>
    <mergeCell ref="F124:G124"/>
    <mergeCell ref="D118:E118"/>
    <mergeCell ref="F118:G118"/>
    <mergeCell ref="D120:E120"/>
    <mergeCell ref="F120:G120"/>
    <mergeCell ref="F123:G123"/>
    <mergeCell ref="D119:E119"/>
    <mergeCell ref="F119:G119"/>
    <mergeCell ref="F121:G121"/>
    <mergeCell ref="D130:E130"/>
    <mergeCell ref="F130:G130"/>
    <mergeCell ref="D62:E62"/>
    <mergeCell ref="F62:G62"/>
    <mergeCell ref="D68:E68"/>
    <mergeCell ref="F68:G68"/>
    <mergeCell ref="D102:E102"/>
    <mergeCell ref="F102:G102"/>
    <mergeCell ref="D104:E104"/>
    <mergeCell ref="D126:E126"/>
    <mergeCell ref="D128:E128"/>
    <mergeCell ref="F128:G128"/>
    <mergeCell ref="D127:E127"/>
    <mergeCell ref="F127:G127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74"/>
  <sheetViews>
    <sheetView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32.28125" style="19" customWidth="1"/>
    <col min="4" max="4" width="32.140625" style="81" customWidth="1"/>
    <col min="5" max="10" width="9.140625" style="81" customWidth="1"/>
    <col min="11" max="16384" width="9.140625" style="19" customWidth="1"/>
  </cols>
  <sheetData>
    <row r="1" spans="1:10" s="18" customFormat="1" ht="13.5" thickBot="1">
      <c r="A1" s="346" t="s">
        <v>440</v>
      </c>
      <c r="B1" s="346"/>
      <c r="C1" s="346"/>
      <c r="D1" s="360"/>
      <c r="E1" s="80"/>
      <c r="F1" s="80"/>
      <c r="G1" s="80"/>
      <c r="H1" s="80"/>
      <c r="I1" s="80"/>
      <c r="J1" s="80"/>
    </row>
    <row r="2" spans="1:10" s="18" customFormat="1" ht="15.75">
      <c r="A2" s="341" t="s">
        <v>436</v>
      </c>
      <c r="B2" s="342"/>
      <c r="C2" s="407"/>
      <c r="D2" s="408"/>
      <c r="E2" s="80"/>
      <c r="F2" s="80"/>
      <c r="G2" s="80"/>
      <c r="H2" s="80"/>
      <c r="I2" s="80"/>
      <c r="J2" s="80"/>
    </row>
    <row r="3" spans="1:4" ht="15.75">
      <c r="A3" s="341" t="s">
        <v>435</v>
      </c>
      <c r="B3" s="342"/>
      <c r="C3" s="407"/>
      <c r="D3" s="408"/>
    </row>
    <row r="4" spans="1:4" ht="15.75">
      <c r="A4" s="341" t="s">
        <v>380</v>
      </c>
      <c r="B4" s="342"/>
      <c r="C4" s="401" t="str">
        <f>IF(ISBLANK('Predbežné vyhlásenie'!B16),"  ",'Predbežné vyhlásenie'!B16)</f>
        <v>CHEMINVEST, a.s.</v>
      </c>
      <c r="D4" s="402"/>
    </row>
    <row r="5" spans="1:4" ht="15.75">
      <c r="A5" s="341" t="s">
        <v>165</v>
      </c>
      <c r="B5" s="413"/>
      <c r="C5" s="401" t="str">
        <f>IF(ISBLANK('Predbežné vyhlásenie'!E7),"  ",'Predbežné vyhlásenie'!E7)</f>
        <v>00677957</v>
      </c>
      <c r="D5" s="402"/>
    </row>
    <row r="6" spans="1:3" ht="11.25" customHeight="1">
      <c r="A6" s="20"/>
      <c r="B6" s="21"/>
      <c r="C6" s="20"/>
    </row>
    <row r="7" spans="1:4" ht="9.75" customHeight="1">
      <c r="A7" s="409" t="s">
        <v>348</v>
      </c>
      <c r="B7" s="410"/>
      <c r="C7" s="405" t="s">
        <v>349</v>
      </c>
      <c r="D7" s="405" t="s">
        <v>433</v>
      </c>
    </row>
    <row r="8" spans="1:4" ht="44.25" customHeight="1">
      <c r="A8" s="411"/>
      <c r="B8" s="412"/>
      <c r="C8" s="345"/>
      <c r="D8" s="406" t="s">
        <v>43</v>
      </c>
    </row>
    <row r="9" spans="1:4" ht="12.75">
      <c r="A9" s="403"/>
      <c r="B9" s="404"/>
      <c r="C9" s="79"/>
      <c r="D9" s="79"/>
    </row>
    <row r="10" spans="1:4" ht="12.75">
      <c r="A10" s="403"/>
      <c r="B10" s="404"/>
      <c r="C10" s="1"/>
      <c r="D10" s="1"/>
    </row>
    <row r="11" spans="1:4" ht="12.75">
      <c r="A11" s="403"/>
      <c r="B11" s="404"/>
      <c r="C11" s="79"/>
      <c r="D11" s="79"/>
    </row>
    <row r="12" spans="1:4" ht="12.75">
      <c r="A12" s="403"/>
      <c r="B12" s="404"/>
      <c r="C12" s="79"/>
      <c r="D12" s="79"/>
    </row>
    <row r="13" spans="1:4" ht="12.75">
      <c r="A13" s="403"/>
      <c r="B13" s="404"/>
      <c r="C13" s="1"/>
      <c r="D13" s="1"/>
    </row>
    <row r="14" spans="1:4" ht="12.75">
      <c r="A14" s="403"/>
      <c r="B14" s="404"/>
      <c r="C14" s="1"/>
      <c r="D14" s="1"/>
    </row>
    <row r="15" spans="1:4" ht="12.75">
      <c r="A15" s="403"/>
      <c r="B15" s="404"/>
      <c r="C15" s="1"/>
      <c r="D15" s="1"/>
    </row>
    <row r="16" spans="1:4" ht="12.75">
      <c r="A16" s="403"/>
      <c r="B16" s="404"/>
      <c r="C16" s="1"/>
      <c r="D16" s="1"/>
    </row>
    <row r="17" spans="1:4" ht="12.75">
      <c r="A17" s="403"/>
      <c r="B17" s="404"/>
      <c r="C17" s="1"/>
      <c r="D17" s="1"/>
    </row>
    <row r="18" spans="1:4" ht="12.75">
      <c r="A18" s="403"/>
      <c r="B18" s="404"/>
      <c r="C18" s="1"/>
      <c r="D18" s="1"/>
    </row>
    <row r="19" spans="1:4" ht="12.75">
      <c r="A19" s="403"/>
      <c r="B19" s="404"/>
      <c r="C19" s="1"/>
      <c r="D19" s="1"/>
    </row>
    <row r="20" spans="1:4" ht="12.75">
      <c r="A20" s="403"/>
      <c r="B20" s="404"/>
      <c r="C20" s="1"/>
      <c r="D20" s="1"/>
    </row>
    <row r="21" spans="1:4" ht="12.75">
      <c r="A21" s="403"/>
      <c r="B21" s="404"/>
      <c r="C21" s="79"/>
      <c r="D21" s="79"/>
    </row>
    <row r="22" spans="1:4" ht="12.75">
      <c r="A22" s="403"/>
      <c r="B22" s="404"/>
      <c r="C22" s="1"/>
      <c r="D22" s="1"/>
    </row>
    <row r="23" spans="1:4" ht="12.75">
      <c r="A23" s="403"/>
      <c r="B23" s="404"/>
      <c r="C23" s="1"/>
      <c r="D23" s="1"/>
    </row>
    <row r="24" spans="1:4" ht="12.75">
      <c r="A24" s="403"/>
      <c r="B24" s="404"/>
      <c r="C24" s="1"/>
      <c r="D24" s="1"/>
    </row>
    <row r="25" spans="1:4" ht="12.75">
      <c r="A25" s="403"/>
      <c r="B25" s="404"/>
      <c r="C25" s="1"/>
      <c r="D25" s="1"/>
    </row>
    <row r="26" spans="1:4" ht="12.75">
      <c r="A26" s="403"/>
      <c r="B26" s="404"/>
      <c r="C26" s="1"/>
      <c r="D26" s="1"/>
    </row>
    <row r="27" spans="1:4" ht="12.75">
      <c r="A27" s="403"/>
      <c r="B27" s="404"/>
      <c r="C27" s="1"/>
      <c r="D27" s="1"/>
    </row>
    <row r="28" spans="1:4" ht="12.75">
      <c r="A28" s="403"/>
      <c r="B28" s="404"/>
      <c r="C28" s="1"/>
      <c r="D28" s="1"/>
    </row>
    <row r="29" spans="1:4" ht="12.75">
      <c r="A29" s="403"/>
      <c r="B29" s="404"/>
      <c r="C29" s="1"/>
      <c r="D29" s="1"/>
    </row>
    <row r="30" spans="1:4" ht="12.75">
      <c r="A30" s="403"/>
      <c r="B30" s="404"/>
      <c r="C30" s="1"/>
      <c r="D30" s="1"/>
    </row>
    <row r="31" spans="1:4" ht="12.75">
      <c r="A31" s="403"/>
      <c r="B31" s="404"/>
      <c r="C31" s="79"/>
      <c r="D31" s="79"/>
    </row>
    <row r="32" spans="1:4" ht="12.75">
      <c r="A32" s="403"/>
      <c r="B32" s="404"/>
      <c r="C32" s="1"/>
      <c r="D32" s="1"/>
    </row>
    <row r="33" spans="1:4" ht="12.75">
      <c r="A33" s="403"/>
      <c r="B33" s="404"/>
      <c r="C33" s="1"/>
      <c r="D33" s="1"/>
    </row>
    <row r="34" spans="1:4" ht="12.75">
      <c r="A34" s="403"/>
      <c r="B34" s="404"/>
      <c r="C34" s="1"/>
      <c r="D34" s="1"/>
    </row>
    <row r="35" spans="1:4" ht="12.75">
      <c r="A35" s="403"/>
      <c r="B35" s="404"/>
      <c r="C35" s="1"/>
      <c r="D35" s="1"/>
    </row>
    <row r="36" spans="1:4" ht="12.75">
      <c r="A36" s="403"/>
      <c r="B36" s="404"/>
      <c r="C36" s="1"/>
      <c r="D36" s="1"/>
    </row>
    <row r="37" spans="1:4" ht="12.75">
      <c r="A37" s="403"/>
      <c r="B37" s="404"/>
      <c r="C37" s="1"/>
      <c r="D37" s="1"/>
    </row>
    <row r="38" spans="1:4" ht="12.75">
      <c r="A38" s="403"/>
      <c r="B38" s="404"/>
      <c r="C38" s="1"/>
      <c r="D38" s="1"/>
    </row>
    <row r="39" spans="1:4" ht="12.75">
      <c r="A39" s="403"/>
      <c r="B39" s="404"/>
      <c r="C39" s="1"/>
      <c r="D39" s="1"/>
    </row>
    <row r="40" spans="1:4" ht="12.75">
      <c r="A40" s="403"/>
      <c r="B40" s="404"/>
      <c r="C40" s="79"/>
      <c r="D40" s="79"/>
    </row>
    <row r="41" spans="1:4" ht="12.75">
      <c r="A41" s="403"/>
      <c r="B41" s="404"/>
      <c r="C41" s="79"/>
      <c r="D41" s="79"/>
    </row>
    <row r="42" spans="1:4" ht="12.75">
      <c r="A42" s="403"/>
      <c r="B42" s="404"/>
      <c r="C42" s="1"/>
      <c r="D42" s="1"/>
    </row>
    <row r="43" spans="1:4" ht="12.75">
      <c r="A43" s="403"/>
      <c r="B43" s="404"/>
      <c r="C43" s="1"/>
      <c r="D43" s="1"/>
    </row>
    <row r="44" spans="1:4" ht="12.75">
      <c r="A44" s="403"/>
      <c r="B44" s="404"/>
      <c r="C44" s="1"/>
      <c r="D44" s="1"/>
    </row>
    <row r="45" spans="1:4" ht="12.75">
      <c r="A45" s="403"/>
      <c r="B45" s="404"/>
      <c r="C45" s="1"/>
      <c r="D45" s="1"/>
    </row>
    <row r="46" spans="1:4" ht="12.75">
      <c r="A46" s="403"/>
      <c r="B46" s="404"/>
      <c r="C46" s="1"/>
      <c r="D46" s="1"/>
    </row>
    <row r="47" spans="1:4" ht="12.75">
      <c r="A47" s="403"/>
      <c r="B47" s="404"/>
      <c r="C47" s="1"/>
      <c r="D47" s="1"/>
    </row>
    <row r="48" spans="1:4" ht="12.75">
      <c r="A48" s="403"/>
      <c r="B48" s="404"/>
      <c r="C48" s="1"/>
      <c r="D48" s="1"/>
    </row>
    <row r="49" spans="1:4" ht="12.75">
      <c r="A49" s="403"/>
      <c r="B49" s="404"/>
      <c r="C49" s="79"/>
      <c r="D49" s="79"/>
    </row>
    <row r="50" spans="1:4" ht="12.75">
      <c r="A50" s="403"/>
      <c r="B50" s="404"/>
      <c r="C50" s="1"/>
      <c r="D50" s="1"/>
    </row>
    <row r="51" spans="1:4" ht="12.75">
      <c r="A51" s="403"/>
      <c r="B51" s="404"/>
      <c r="C51" s="1"/>
      <c r="D51" s="1"/>
    </row>
    <row r="52" spans="1:4" ht="12.75">
      <c r="A52" s="403"/>
      <c r="B52" s="404"/>
      <c r="C52" s="1"/>
      <c r="D52" s="1"/>
    </row>
    <row r="53" spans="1:4" ht="12.75">
      <c r="A53" s="403"/>
      <c r="B53" s="404"/>
      <c r="C53" s="1"/>
      <c r="D53" s="1"/>
    </row>
    <row r="54" spans="1:4" ht="12.75">
      <c r="A54" s="403"/>
      <c r="B54" s="404"/>
      <c r="C54" s="1"/>
      <c r="D54" s="1"/>
    </row>
    <row r="55" spans="1:4" ht="12.75">
      <c r="A55" s="403"/>
      <c r="B55" s="404"/>
      <c r="C55" s="1"/>
      <c r="D55" s="1"/>
    </row>
    <row r="56" spans="1:4" ht="12.75">
      <c r="A56" s="403"/>
      <c r="B56" s="404"/>
      <c r="C56" s="79"/>
      <c r="D56" s="79"/>
    </row>
    <row r="57" spans="1:4" ht="12.75">
      <c r="A57" s="403"/>
      <c r="B57" s="404"/>
      <c r="C57" s="1"/>
      <c r="D57" s="1"/>
    </row>
    <row r="58" spans="1:4" ht="12.75">
      <c r="A58" s="403"/>
      <c r="B58" s="404"/>
      <c r="C58" s="1"/>
      <c r="D58" s="1"/>
    </row>
    <row r="59" spans="1:4" ht="12.75">
      <c r="A59" s="403"/>
      <c r="B59" s="404"/>
      <c r="C59" s="1"/>
      <c r="D59" s="1"/>
    </row>
    <row r="60" spans="1:4" ht="12.75">
      <c r="A60" s="403"/>
      <c r="B60" s="404"/>
      <c r="C60" s="1"/>
      <c r="D60" s="1"/>
    </row>
    <row r="61" spans="1:4" ht="12.75">
      <c r="A61" s="403"/>
      <c r="B61" s="404"/>
      <c r="C61" s="1"/>
      <c r="D61" s="1"/>
    </row>
    <row r="62" spans="1:4" ht="12.75">
      <c r="A62" s="403"/>
      <c r="B62" s="404"/>
      <c r="C62" s="1"/>
      <c r="D62" s="1"/>
    </row>
    <row r="63" spans="1:4" ht="12.75">
      <c r="A63" s="403"/>
      <c r="B63" s="404"/>
      <c r="C63" s="1"/>
      <c r="D63" s="1"/>
    </row>
    <row r="64" spans="1:4" ht="12.75">
      <c r="A64" s="403"/>
      <c r="B64" s="404"/>
      <c r="C64" s="79"/>
      <c r="D64" s="79"/>
    </row>
    <row r="65" spans="1:4" ht="12.75">
      <c r="A65" s="403"/>
      <c r="B65" s="404"/>
      <c r="C65" s="1"/>
      <c r="D65" s="1"/>
    </row>
    <row r="66" spans="1:4" ht="12.75">
      <c r="A66" s="403"/>
      <c r="B66" s="404"/>
      <c r="C66" s="1"/>
      <c r="D66" s="1"/>
    </row>
    <row r="67" spans="1:4" ht="12.75">
      <c r="A67" s="403"/>
      <c r="B67" s="404"/>
      <c r="C67" s="1"/>
      <c r="D67" s="1"/>
    </row>
    <row r="68" spans="1:4" ht="12.75">
      <c r="A68" s="403"/>
      <c r="B68" s="404"/>
      <c r="C68" s="1"/>
      <c r="D68" s="1"/>
    </row>
    <row r="69" spans="1:4" ht="12.75">
      <c r="A69" s="403"/>
      <c r="B69" s="404"/>
      <c r="C69" s="1"/>
      <c r="D69" s="1"/>
    </row>
    <row r="70" spans="1:4" ht="12.75">
      <c r="A70" s="403"/>
      <c r="B70" s="404"/>
      <c r="C70" s="79"/>
      <c r="D70" s="79"/>
    </row>
    <row r="71" spans="1:4" ht="12.75">
      <c r="A71" s="403"/>
      <c r="B71" s="404"/>
      <c r="C71" s="1"/>
      <c r="D71" s="1"/>
    </row>
    <row r="72" spans="1:4" ht="12.75">
      <c r="A72" s="403"/>
      <c r="B72" s="404"/>
      <c r="C72" s="1"/>
      <c r="D72" s="1"/>
    </row>
    <row r="73" spans="1:4" ht="12.75">
      <c r="A73" s="403"/>
      <c r="B73" s="404"/>
      <c r="C73" s="79"/>
      <c r="D73" s="79"/>
    </row>
    <row r="74" spans="1:3" ht="9.75">
      <c r="A74" s="81"/>
      <c r="B74" s="128"/>
      <c r="C74" s="129"/>
    </row>
    <row r="75" spans="1:3" ht="9.75">
      <c r="A75" s="81"/>
      <c r="B75" s="130"/>
      <c r="C75" s="129"/>
    </row>
    <row r="76" spans="1:3" ht="9.75">
      <c r="A76" s="81"/>
      <c r="B76" s="130"/>
      <c r="C76" s="129"/>
    </row>
    <row r="77" spans="1:3" ht="9.75">
      <c r="A77" s="81"/>
      <c r="B77" s="130"/>
      <c r="C77" s="129"/>
    </row>
    <row r="78" spans="1:3" ht="9.75">
      <c r="A78" s="81"/>
      <c r="B78" s="130"/>
      <c r="C78" s="129"/>
    </row>
    <row r="79" spans="1:3" ht="9.75">
      <c r="A79" s="81"/>
      <c r="B79" s="130"/>
      <c r="C79" s="129"/>
    </row>
    <row r="80" spans="1:3" ht="9.75">
      <c r="A80" s="81"/>
      <c r="B80" s="130"/>
      <c r="C80" s="129"/>
    </row>
    <row r="81" spans="1:3" ht="9.75">
      <c r="A81" s="81"/>
      <c r="B81" s="130"/>
      <c r="C81" s="129"/>
    </row>
    <row r="82" spans="1:3" ht="9.75">
      <c r="A82" s="81"/>
      <c r="B82" s="130"/>
      <c r="C82" s="129"/>
    </row>
    <row r="83" spans="1:3" ht="9.75">
      <c r="A83" s="81"/>
      <c r="B83" s="130"/>
      <c r="C83" s="129"/>
    </row>
    <row r="84" spans="1:3" ht="9.75">
      <c r="A84" s="81"/>
      <c r="B84" s="130"/>
      <c r="C84" s="129"/>
    </row>
    <row r="85" spans="1:3" ht="9.75">
      <c r="A85" s="81"/>
      <c r="B85" s="130"/>
      <c r="C85" s="129"/>
    </row>
    <row r="86" ht="9.75">
      <c r="C86" s="25"/>
    </row>
    <row r="87" ht="9.75">
      <c r="C87" s="25"/>
    </row>
    <row r="88" ht="9.75">
      <c r="C88" s="25"/>
    </row>
    <row r="89" ht="9.75">
      <c r="C89" s="25"/>
    </row>
    <row r="90" ht="9.75">
      <c r="C90" s="25"/>
    </row>
    <row r="91" ht="9.75">
      <c r="C91" s="25"/>
    </row>
    <row r="92" ht="9.75">
      <c r="C92" s="25"/>
    </row>
    <row r="93" ht="9.75">
      <c r="C93" s="25"/>
    </row>
    <row r="94" ht="9.75">
      <c r="C94" s="25"/>
    </row>
    <row r="95" ht="9.75">
      <c r="C95" s="25"/>
    </row>
    <row r="96" ht="9.75">
      <c r="C96" s="25"/>
    </row>
    <row r="97" ht="9.75">
      <c r="C97" s="25"/>
    </row>
    <row r="98" ht="9.75">
      <c r="C98" s="25"/>
    </row>
    <row r="99" ht="9.75">
      <c r="C99" s="25"/>
    </row>
    <row r="100" ht="9.75">
      <c r="C100" s="25"/>
    </row>
    <row r="101" ht="9.75">
      <c r="C101" s="25"/>
    </row>
    <row r="102" ht="9.75">
      <c r="C102" s="25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0:B10"/>
    <mergeCell ref="A11:B11"/>
    <mergeCell ref="A3:B3"/>
    <mergeCell ref="A7:B8"/>
    <mergeCell ref="A4:B4"/>
    <mergeCell ref="A5:B5"/>
    <mergeCell ref="C4:D4"/>
    <mergeCell ref="C5:D5"/>
    <mergeCell ref="A1:D1"/>
    <mergeCell ref="A9:B9"/>
    <mergeCell ref="D7:D8"/>
    <mergeCell ref="C3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674"/>
  <sheetViews>
    <sheetView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4" width="31.140625" style="19" customWidth="1"/>
    <col min="5" max="16384" width="9.140625" style="19" customWidth="1"/>
  </cols>
  <sheetData>
    <row r="1" spans="1:4" s="18" customFormat="1" ht="13.5" thickBot="1">
      <c r="A1" s="346" t="s">
        <v>441</v>
      </c>
      <c r="B1" s="346"/>
      <c r="C1" s="346"/>
      <c r="D1" s="360"/>
    </row>
    <row r="2" spans="1:4" s="18" customFormat="1" ht="15.75">
      <c r="A2" s="341" t="s">
        <v>436</v>
      </c>
      <c r="B2" s="342"/>
      <c r="C2" s="407"/>
      <c r="D2" s="408"/>
    </row>
    <row r="3" spans="1:4" ht="15.75">
      <c r="A3" s="341" t="s">
        <v>435</v>
      </c>
      <c r="B3" s="342"/>
      <c r="C3" s="407"/>
      <c r="D3" s="408"/>
    </row>
    <row r="4" spans="1:4" ht="15.75">
      <c r="A4" s="341" t="s">
        <v>380</v>
      </c>
      <c r="B4" s="342"/>
      <c r="C4" s="401" t="str">
        <f>IF(ISBLANK('Predbežné vyhlásenie'!B16),"  ",'Predbežné vyhlásenie'!B16)</f>
        <v>CHEMINVEST, a.s.</v>
      </c>
      <c r="D4" s="414"/>
    </row>
    <row r="5" spans="1:28" ht="15.75">
      <c r="A5" s="341" t="s">
        <v>165</v>
      </c>
      <c r="B5" s="413"/>
      <c r="C5" s="401" t="str">
        <f>IF(ISBLANK('Predbežné vyhlásenie'!E7),"  ",'Predbežné vyhlásenie'!E7)</f>
        <v>00677957</v>
      </c>
      <c r="D5" s="414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3" ht="11.25" customHeight="1">
      <c r="A6" s="20"/>
      <c r="B6" s="21"/>
      <c r="C6" s="20"/>
    </row>
    <row r="7" spans="1:4" ht="9.75" customHeight="1">
      <c r="A7" s="409" t="s">
        <v>348</v>
      </c>
      <c r="B7" s="410"/>
      <c r="C7" s="405" t="s">
        <v>349</v>
      </c>
      <c r="D7" s="405" t="s">
        <v>432</v>
      </c>
    </row>
    <row r="8" spans="1:4" ht="35.25" customHeight="1">
      <c r="A8" s="411"/>
      <c r="B8" s="412"/>
      <c r="C8" s="345"/>
      <c r="D8" s="345" t="s">
        <v>43</v>
      </c>
    </row>
    <row r="9" spans="1:4" ht="12.75">
      <c r="A9" s="403"/>
      <c r="B9" s="404"/>
      <c r="C9" s="79"/>
      <c r="D9" s="79"/>
    </row>
    <row r="10" spans="1:4" ht="12.75">
      <c r="A10" s="403"/>
      <c r="B10" s="404"/>
      <c r="C10" s="1"/>
      <c r="D10" s="1"/>
    </row>
    <row r="11" spans="1:4" ht="12.75">
      <c r="A11" s="403"/>
      <c r="B11" s="404"/>
      <c r="C11" s="79"/>
      <c r="D11" s="79"/>
    </row>
    <row r="12" spans="1:4" ht="12.75">
      <c r="A12" s="403"/>
      <c r="B12" s="404"/>
      <c r="C12" s="79"/>
      <c r="D12" s="79"/>
    </row>
    <row r="13" spans="1:4" ht="12.75">
      <c r="A13" s="403"/>
      <c r="B13" s="404"/>
      <c r="C13" s="1"/>
      <c r="D13" s="1"/>
    </row>
    <row r="14" spans="1:4" ht="12.75">
      <c r="A14" s="403"/>
      <c r="B14" s="404"/>
      <c r="C14" s="1"/>
      <c r="D14" s="1"/>
    </row>
    <row r="15" spans="1:4" ht="12.75">
      <c r="A15" s="403"/>
      <c r="B15" s="404"/>
      <c r="C15" s="1"/>
      <c r="D15" s="1"/>
    </row>
    <row r="16" spans="1:4" ht="12.75">
      <c r="A16" s="403"/>
      <c r="B16" s="404"/>
      <c r="C16" s="1"/>
      <c r="D16" s="1"/>
    </row>
    <row r="17" spans="1:4" ht="12.75">
      <c r="A17" s="403"/>
      <c r="B17" s="404"/>
      <c r="C17" s="1"/>
      <c r="D17" s="1"/>
    </row>
    <row r="18" spans="1:4" ht="12.75">
      <c r="A18" s="403"/>
      <c r="B18" s="404"/>
      <c r="C18" s="1"/>
      <c r="D18" s="1"/>
    </row>
    <row r="19" spans="1:4" ht="12.75">
      <c r="A19" s="403"/>
      <c r="B19" s="404"/>
      <c r="C19" s="1"/>
      <c r="D19" s="1"/>
    </row>
    <row r="20" spans="1:4" ht="12.75">
      <c r="A20" s="403"/>
      <c r="B20" s="404"/>
      <c r="C20" s="1"/>
      <c r="D20" s="1"/>
    </row>
    <row r="21" spans="1:4" ht="12.75">
      <c r="A21" s="403"/>
      <c r="B21" s="404"/>
      <c r="C21" s="79"/>
      <c r="D21" s="79"/>
    </row>
    <row r="22" spans="1:4" ht="12.75">
      <c r="A22" s="403"/>
      <c r="B22" s="404"/>
      <c r="C22" s="1"/>
      <c r="D22" s="1"/>
    </row>
    <row r="23" spans="1:4" ht="12.75">
      <c r="A23" s="403"/>
      <c r="B23" s="404"/>
      <c r="C23" s="1"/>
      <c r="D23" s="1"/>
    </row>
    <row r="24" spans="1:4" ht="12.75">
      <c r="A24" s="403"/>
      <c r="B24" s="404"/>
      <c r="C24" s="1"/>
      <c r="D24" s="1"/>
    </row>
    <row r="25" spans="1:4" ht="12.75">
      <c r="A25" s="403"/>
      <c r="B25" s="404"/>
      <c r="C25" s="1"/>
      <c r="D25" s="1"/>
    </row>
    <row r="26" spans="1:4" ht="12.75">
      <c r="A26" s="403"/>
      <c r="B26" s="404"/>
      <c r="C26" s="1"/>
      <c r="D26" s="1"/>
    </row>
    <row r="27" spans="1:4" ht="12.75">
      <c r="A27" s="403"/>
      <c r="B27" s="404"/>
      <c r="C27" s="1"/>
      <c r="D27" s="1"/>
    </row>
    <row r="28" spans="1:4" ht="12.75">
      <c r="A28" s="403"/>
      <c r="B28" s="404"/>
      <c r="C28" s="1"/>
      <c r="D28" s="1"/>
    </row>
    <row r="29" spans="1:4" ht="12.75">
      <c r="A29" s="403"/>
      <c r="B29" s="404"/>
      <c r="C29" s="1"/>
      <c r="D29" s="1"/>
    </row>
    <row r="30" spans="1:4" ht="12.75">
      <c r="A30" s="403"/>
      <c r="B30" s="404"/>
      <c r="C30" s="1"/>
      <c r="D30" s="1"/>
    </row>
    <row r="31" spans="1:4" ht="12.75">
      <c r="A31" s="403"/>
      <c r="B31" s="404"/>
      <c r="C31" s="79"/>
      <c r="D31" s="79"/>
    </row>
    <row r="32" spans="1:4" ht="12.75">
      <c r="A32" s="403"/>
      <c r="B32" s="404"/>
      <c r="C32" s="1"/>
      <c r="D32" s="1"/>
    </row>
    <row r="33" spans="1:4" ht="12.75">
      <c r="A33" s="403"/>
      <c r="B33" s="404"/>
      <c r="C33" s="1"/>
      <c r="D33" s="1"/>
    </row>
    <row r="34" spans="1:4" ht="12.75">
      <c r="A34" s="403"/>
      <c r="B34" s="404"/>
      <c r="C34" s="1"/>
      <c r="D34" s="1"/>
    </row>
    <row r="35" spans="1:4" ht="12.75">
      <c r="A35" s="403"/>
      <c r="B35" s="404"/>
      <c r="C35" s="1"/>
      <c r="D35" s="1"/>
    </row>
    <row r="36" spans="1:4" ht="12.75">
      <c r="A36" s="403"/>
      <c r="B36" s="404"/>
      <c r="C36" s="1"/>
      <c r="D36" s="1"/>
    </row>
    <row r="37" spans="1:4" ht="12.75">
      <c r="A37" s="403"/>
      <c r="B37" s="404"/>
      <c r="C37" s="1"/>
      <c r="D37" s="1"/>
    </row>
    <row r="38" spans="1:4" ht="12.75">
      <c r="A38" s="403"/>
      <c r="B38" s="404"/>
      <c r="C38" s="1"/>
      <c r="D38" s="1"/>
    </row>
    <row r="39" spans="1:4" ht="12.75">
      <c r="A39" s="403"/>
      <c r="B39" s="404"/>
      <c r="C39" s="1"/>
      <c r="D39" s="1"/>
    </row>
    <row r="40" spans="1:4" ht="12.75">
      <c r="A40" s="403"/>
      <c r="B40" s="404"/>
      <c r="C40" s="79"/>
      <c r="D40" s="79"/>
    </row>
    <row r="41" spans="1:4" ht="12.75">
      <c r="A41" s="403"/>
      <c r="B41" s="404"/>
      <c r="C41" s="79"/>
      <c r="D41" s="79"/>
    </row>
    <row r="42" spans="1:4" ht="12.75">
      <c r="A42" s="403"/>
      <c r="B42" s="404"/>
      <c r="C42" s="1"/>
      <c r="D42" s="1"/>
    </row>
    <row r="43" spans="1:4" ht="12.75">
      <c r="A43" s="403"/>
      <c r="B43" s="404"/>
      <c r="C43" s="1"/>
      <c r="D43" s="1"/>
    </row>
    <row r="44" spans="1:4" ht="12.75">
      <c r="A44" s="403"/>
      <c r="B44" s="404"/>
      <c r="C44" s="1"/>
      <c r="D44" s="1"/>
    </row>
    <row r="45" spans="1:4" ht="12.75">
      <c r="A45" s="403"/>
      <c r="B45" s="404"/>
      <c r="C45" s="1"/>
      <c r="D45" s="1"/>
    </row>
    <row r="46" spans="1:4" ht="12.75">
      <c r="A46" s="403"/>
      <c r="B46" s="404"/>
      <c r="C46" s="1"/>
      <c r="D46" s="1"/>
    </row>
    <row r="47" spans="1:4" ht="12.75">
      <c r="A47" s="403"/>
      <c r="B47" s="404"/>
      <c r="C47" s="1"/>
      <c r="D47" s="1"/>
    </row>
    <row r="48" spans="1:4" ht="12.75">
      <c r="A48" s="403"/>
      <c r="B48" s="404"/>
      <c r="C48" s="1"/>
      <c r="D48" s="1"/>
    </row>
    <row r="49" spans="1:4" ht="12.75">
      <c r="A49" s="403"/>
      <c r="B49" s="404"/>
      <c r="C49" s="79"/>
      <c r="D49" s="79"/>
    </row>
    <row r="50" spans="1:4" ht="12.75">
      <c r="A50" s="403"/>
      <c r="B50" s="404"/>
      <c r="C50" s="1"/>
      <c r="D50" s="1"/>
    </row>
    <row r="51" spans="1:4" ht="12.75">
      <c r="A51" s="403"/>
      <c r="B51" s="404"/>
      <c r="C51" s="1"/>
      <c r="D51" s="1"/>
    </row>
    <row r="52" spans="1:4" ht="12.75">
      <c r="A52" s="403"/>
      <c r="B52" s="404"/>
      <c r="C52" s="1"/>
      <c r="D52" s="1"/>
    </row>
    <row r="53" spans="1:4" ht="12.75">
      <c r="A53" s="403"/>
      <c r="B53" s="404"/>
      <c r="C53" s="1"/>
      <c r="D53" s="1"/>
    </row>
    <row r="54" spans="1:4" ht="12.75">
      <c r="A54" s="403"/>
      <c r="B54" s="404"/>
      <c r="C54" s="1"/>
      <c r="D54" s="1"/>
    </row>
    <row r="55" spans="1:4" ht="12.75">
      <c r="A55" s="403"/>
      <c r="B55" s="404"/>
      <c r="C55" s="1"/>
      <c r="D55" s="1"/>
    </row>
    <row r="56" spans="1:4" ht="12.75">
      <c r="A56" s="403"/>
      <c r="B56" s="404"/>
      <c r="C56" s="79"/>
      <c r="D56" s="79"/>
    </row>
    <row r="57" spans="1:4" ht="12.75">
      <c r="A57" s="403"/>
      <c r="B57" s="404"/>
      <c r="C57" s="1"/>
      <c r="D57" s="1"/>
    </row>
    <row r="58" spans="1:4" ht="12.75">
      <c r="A58" s="403"/>
      <c r="B58" s="404"/>
      <c r="C58" s="1"/>
      <c r="D58" s="1"/>
    </row>
    <row r="59" spans="1:4" ht="12.75">
      <c r="A59" s="403"/>
      <c r="B59" s="404"/>
      <c r="C59" s="1"/>
      <c r="D59" s="1"/>
    </row>
    <row r="60" spans="1:4" ht="12.75">
      <c r="A60" s="403"/>
      <c r="B60" s="404"/>
      <c r="C60" s="1"/>
      <c r="D60" s="1"/>
    </row>
    <row r="61" spans="1:4" ht="12.75">
      <c r="A61" s="403"/>
      <c r="B61" s="404"/>
      <c r="C61" s="1"/>
      <c r="D61" s="1"/>
    </row>
    <row r="62" spans="1:4" ht="12.75">
      <c r="A62" s="403"/>
      <c r="B62" s="404"/>
      <c r="C62" s="1"/>
      <c r="D62" s="1"/>
    </row>
    <row r="63" spans="1:4" ht="12.75">
      <c r="A63" s="403"/>
      <c r="B63" s="404"/>
      <c r="C63" s="1"/>
      <c r="D63" s="1"/>
    </row>
    <row r="64" spans="1:4" ht="12.75">
      <c r="A64" s="403"/>
      <c r="B64" s="404"/>
      <c r="C64" s="79"/>
      <c r="D64" s="79"/>
    </row>
    <row r="65" spans="1:4" ht="12.75">
      <c r="A65" s="403"/>
      <c r="B65" s="404"/>
      <c r="C65" s="1"/>
      <c r="D65" s="1"/>
    </row>
    <row r="66" spans="1:4" ht="12.75">
      <c r="A66" s="403"/>
      <c r="B66" s="404"/>
      <c r="C66" s="1"/>
      <c r="D66" s="1"/>
    </row>
    <row r="67" spans="1:4" ht="12.75">
      <c r="A67" s="403"/>
      <c r="B67" s="404"/>
      <c r="C67" s="1"/>
      <c r="D67" s="1"/>
    </row>
    <row r="68" spans="1:4" ht="12.75">
      <c r="A68" s="403"/>
      <c r="B68" s="404"/>
      <c r="C68" s="1"/>
      <c r="D68" s="1"/>
    </row>
    <row r="69" spans="1:4" ht="12.75">
      <c r="A69" s="403"/>
      <c r="B69" s="404"/>
      <c r="C69" s="1"/>
      <c r="D69" s="1"/>
    </row>
    <row r="70" spans="1:4" ht="12.75">
      <c r="A70" s="403"/>
      <c r="B70" s="404"/>
      <c r="C70" s="79"/>
      <c r="D70" s="79"/>
    </row>
    <row r="71" spans="1:4" ht="12.75">
      <c r="A71" s="403"/>
      <c r="B71" s="404"/>
      <c r="C71" s="1"/>
      <c r="D71" s="1"/>
    </row>
    <row r="72" spans="1:4" ht="12.75">
      <c r="A72" s="403"/>
      <c r="B72" s="404"/>
      <c r="C72" s="1"/>
      <c r="D72" s="1"/>
    </row>
    <row r="73" spans="1:4" ht="12.75">
      <c r="A73" s="403"/>
      <c r="B73" s="404"/>
      <c r="C73" s="79"/>
      <c r="D73" s="79"/>
    </row>
    <row r="74" spans="1:4" ht="9.75">
      <c r="A74" s="81"/>
      <c r="B74" s="128"/>
      <c r="C74" s="129"/>
      <c r="D74" s="81"/>
    </row>
    <row r="75" spans="1:4" ht="9.75">
      <c r="A75" s="81"/>
      <c r="B75" s="130"/>
      <c r="C75" s="129"/>
      <c r="D75" s="81"/>
    </row>
    <row r="76" spans="1:4" ht="9.75">
      <c r="A76" s="81"/>
      <c r="B76" s="130"/>
      <c r="C76" s="129"/>
      <c r="D76" s="81"/>
    </row>
    <row r="77" spans="1:4" ht="9.75">
      <c r="A77" s="81"/>
      <c r="B77" s="130"/>
      <c r="C77" s="129"/>
      <c r="D77" s="81"/>
    </row>
    <row r="78" spans="1:4" ht="9.75">
      <c r="A78" s="81"/>
      <c r="B78" s="130"/>
      <c r="C78" s="129"/>
      <c r="D78" s="81"/>
    </row>
    <row r="79" spans="1:4" ht="9.75">
      <c r="A79" s="81"/>
      <c r="B79" s="130"/>
      <c r="C79" s="129"/>
      <c r="D79" s="81"/>
    </row>
    <row r="80" spans="1:4" ht="9.75">
      <c r="A80" s="81"/>
      <c r="B80" s="130"/>
      <c r="C80" s="129"/>
      <c r="D80" s="81"/>
    </row>
    <row r="81" spans="1:4" ht="9.75">
      <c r="A81" s="81"/>
      <c r="B81" s="130"/>
      <c r="C81" s="129"/>
      <c r="D81" s="81"/>
    </row>
    <row r="82" spans="1:4" ht="9.75">
      <c r="A82" s="81"/>
      <c r="B82" s="130"/>
      <c r="C82" s="129"/>
      <c r="D82" s="81"/>
    </row>
    <row r="83" spans="1:4" ht="9.75">
      <c r="A83" s="81"/>
      <c r="B83" s="130"/>
      <c r="C83" s="129"/>
      <c r="D83" s="81"/>
    </row>
    <row r="84" spans="1:4" ht="9.75">
      <c r="A84" s="81"/>
      <c r="B84" s="130"/>
      <c r="C84" s="129"/>
      <c r="D84" s="81"/>
    </row>
    <row r="85" spans="1:4" ht="9.75">
      <c r="A85" s="81"/>
      <c r="B85" s="130"/>
      <c r="C85" s="129"/>
      <c r="D85" s="81"/>
    </row>
    <row r="86" spans="1:4" ht="9.75">
      <c r="A86" s="81"/>
      <c r="B86" s="130"/>
      <c r="C86" s="129"/>
      <c r="D86" s="81"/>
    </row>
    <row r="87" spans="1:4" ht="9.75">
      <c r="A87" s="81"/>
      <c r="B87" s="130"/>
      <c r="C87" s="129"/>
      <c r="D87" s="81"/>
    </row>
    <row r="88" spans="1:4" ht="9.75">
      <c r="A88" s="81"/>
      <c r="B88" s="130"/>
      <c r="C88" s="129"/>
      <c r="D88" s="81"/>
    </row>
    <row r="89" spans="1:4" ht="9.75">
      <c r="A89" s="81"/>
      <c r="B89" s="130"/>
      <c r="C89" s="129"/>
      <c r="D89" s="81"/>
    </row>
    <row r="90" spans="1:4" ht="9.75">
      <c r="A90" s="81"/>
      <c r="B90" s="130"/>
      <c r="C90" s="129"/>
      <c r="D90" s="81"/>
    </row>
    <row r="91" spans="1:4" ht="9.75">
      <c r="A91" s="81"/>
      <c r="B91" s="130"/>
      <c r="C91" s="129"/>
      <c r="D91" s="81"/>
    </row>
    <row r="92" spans="1:4" ht="9.75">
      <c r="A92" s="81"/>
      <c r="B92" s="130"/>
      <c r="C92" s="129"/>
      <c r="D92" s="81"/>
    </row>
    <row r="93" spans="1:4" ht="9.75">
      <c r="A93" s="81"/>
      <c r="B93" s="130"/>
      <c r="C93" s="129"/>
      <c r="D93" s="81"/>
    </row>
    <row r="94" spans="1:4" ht="9.75">
      <c r="A94" s="81"/>
      <c r="B94" s="130"/>
      <c r="C94" s="129"/>
      <c r="D94" s="81"/>
    </row>
    <row r="95" spans="1:4" ht="9.75">
      <c r="A95" s="81"/>
      <c r="B95" s="130"/>
      <c r="C95" s="129"/>
      <c r="D95" s="81"/>
    </row>
    <row r="96" spans="1:4" ht="9.75">
      <c r="A96" s="81"/>
      <c r="B96" s="130"/>
      <c r="C96" s="129"/>
      <c r="D96" s="81"/>
    </row>
    <row r="97" spans="1:4" ht="9.75">
      <c r="A97" s="81"/>
      <c r="B97" s="130"/>
      <c r="C97" s="129"/>
      <c r="D97" s="81"/>
    </row>
    <row r="98" spans="1:4" ht="9.75">
      <c r="A98" s="81"/>
      <c r="B98" s="130"/>
      <c r="C98" s="129"/>
      <c r="D98" s="81"/>
    </row>
    <row r="99" spans="1:4" ht="9.75">
      <c r="A99" s="81"/>
      <c r="B99" s="130"/>
      <c r="C99" s="129"/>
      <c r="D99" s="81"/>
    </row>
    <row r="100" spans="1:4" ht="9.75">
      <c r="A100" s="81"/>
      <c r="B100" s="130"/>
      <c r="C100" s="129"/>
      <c r="D100" s="81"/>
    </row>
    <row r="101" spans="1:4" ht="9.75">
      <c r="A101" s="81"/>
      <c r="B101" s="130"/>
      <c r="C101" s="129"/>
      <c r="D101" s="81"/>
    </row>
    <row r="102" spans="1:4" ht="9.75">
      <c r="A102" s="81"/>
      <c r="B102" s="130"/>
      <c r="C102" s="129"/>
      <c r="D102" s="81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0:B10"/>
    <mergeCell ref="A11:B11"/>
    <mergeCell ref="A5:B5"/>
    <mergeCell ref="A7:B8"/>
    <mergeCell ref="C4:D4"/>
    <mergeCell ref="C5:D5"/>
    <mergeCell ref="A1:D1"/>
    <mergeCell ref="A9:B9"/>
    <mergeCell ref="A3:B3"/>
    <mergeCell ref="A4:B4"/>
    <mergeCell ref="D7:D8"/>
    <mergeCell ref="C3:D3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29"/>
  <sheetViews>
    <sheetView showGridLines="0" workbookViewId="0" topLeftCell="A1">
      <selection activeCell="A8" sqref="A8:B9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28.00390625" style="19" customWidth="1"/>
    <col min="4" max="4" width="28.00390625" style="81" customWidth="1"/>
    <col min="5" max="8" width="9.140625" style="81" customWidth="1"/>
    <col min="9" max="16384" width="9.140625" style="19" customWidth="1"/>
  </cols>
  <sheetData>
    <row r="1" spans="1:6" ht="13.5" thickBot="1">
      <c r="A1" s="420" t="s">
        <v>442</v>
      </c>
      <c r="B1" s="421"/>
      <c r="C1" s="421"/>
      <c r="D1" s="421"/>
      <c r="E1" s="82"/>
      <c r="F1" s="82"/>
    </row>
    <row r="2" spans="1:6" ht="9.75">
      <c r="A2" s="36"/>
      <c r="B2" s="36"/>
      <c r="C2" s="36"/>
      <c r="D2" s="36"/>
      <c r="E2" s="82"/>
      <c r="F2" s="82"/>
    </row>
    <row r="3" spans="1:8" s="22" customFormat="1" ht="12.75">
      <c r="A3" s="417" t="s">
        <v>380</v>
      </c>
      <c r="B3" s="417"/>
      <c r="C3" s="430" t="str">
        <f>IF(ISBLANK('Predbežné vyhlásenie'!B16),"   údaj nebol vyplnený   ",'Predbežné vyhlásenie'!B16)</f>
        <v>CHEMINVEST, a.s.</v>
      </c>
      <c r="D3" s="431"/>
      <c r="E3" s="59"/>
      <c r="F3" s="59"/>
      <c r="G3" s="59"/>
      <c r="H3" s="59"/>
    </row>
    <row r="4" spans="1:8" s="22" customFormat="1" ht="12.75">
      <c r="A4" s="417" t="s">
        <v>165</v>
      </c>
      <c r="B4" s="417"/>
      <c r="C4" s="430" t="str">
        <f>IF('Predbežné vyhlásenie'!E7=0,"   údaj nebol vyplnený   ",'Predbežné vyhlásenie'!E7)</f>
        <v>00677957</v>
      </c>
      <c r="D4" s="431"/>
      <c r="E4" s="59"/>
      <c r="F4" s="59"/>
      <c r="G4" s="59"/>
      <c r="H4" s="59"/>
    </row>
    <row r="5" spans="1:8" s="22" customFormat="1" ht="12.75">
      <c r="A5" s="417" t="s">
        <v>436</v>
      </c>
      <c r="B5" s="417"/>
      <c r="C5" s="432"/>
      <c r="D5" s="433"/>
      <c r="E5" s="59"/>
      <c r="F5" s="59"/>
      <c r="G5" s="59"/>
      <c r="H5" s="59"/>
    </row>
    <row r="6" spans="1:4" ht="12.75">
      <c r="A6" s="417" t="s">
        <v>435</v>
      </c>
      <c r="B6" s="417"/>
      <c r="C6" s="432"/>
      <c r="D6" s="433"/>
    </row>
    <row r="7" spans="1:4" ht="13.5" thickBot="1">
      <c r="A7" s="118"/>
      <c r="B7" s="118"/>
      <c r="C7" s="119"/>
      <c r="D7" s="120"/>
    </row>
    <row r="8" spans="1:4" ht="20.25" customHeight="1">
      <c r="A8" s="422" t="s">
        <v>323</v>
      </c>
      <c r="B8" s="423"/>
      <c r="C8" s="426" t="s">
        <v>350</v>
      </c>
      <c r="D8" s="428" t="s">
        <v>434</v>
      </c>
    </row>
    <row r="9" spans="1:4" ht="20.25" customHeight="1" thickBot="1">
      <c r="A9" s="424"/>
      <c r="B9" s="425"/>
      <c r="C9" s="427"/>
      <c r="D9" s="429"/>
    </row>
    <row r="10" spans="1:8" s="37" customFormat="1" ht="11.25" customHeight="1">
      <c r="A10" s="418"/>
      <c r="B10" s="419"/>
      <c r="C10" s="121"/>
      <c r="D10" s="121"/>
      <c r="E10" s="83"/>
      <c r="F10" s="83"/>
      <c r="G10" s="83"/>
      <c r="H10" s="83"/>
    </row>
    <row r="11" spans="1:8" s="37" customFormat="1" ht="11.25" customHeight="1">
      <c r="A11" s="415"/>
      <c r="B11" s="416"/>
      <c r="C11" s="53"/>
      <c r="D11" s="53"/>
      <c r="E11" s="83"/>
      <c r="F11" s="83"/>
      <c r="G11" s="83"/>
      <c r="H11" s="83"/>
    </row>
    <row r="12" spans="1:8" s="37" customFormat="1" ht="11.25" customHeight="1">
      <c r="A12" s="415"/>
      <c r="B12" s="416"/>
      <c r="C12" s="53"/>
      <c r="D12" s="53"/>
      <c r="E12" s="83"/>
      <c r="F12" s="83"/>
      <c r="G12" s="83"/>
      <c r="H12" s="83"/>
    </row>
    <row r="13" spans="1:8" s="37" customFormat="1" ht="11.25" customHeight="1">
      <c r="A13" s="415"/>
      <c r="B13" s="416"/>
      <c r="C13" s="53"/>
      <c r="D13" s="53"/>
      <c r="E13" s="83"/>
      <c r="F13" s="83"/>
      <c r="G13" s="83"/>
      <c r="H13" s="83"/>
    </row>
    <row r="14" spans="1:4" ht="11.25" customHeight="1">
      <c r="A14" s="415"/>
      <c r="B14" s="416"/>
      <c r="C14" s="53"/>
      <c r="D14" s="53"/>
    </row>
    <row r="15" spans="1:4" ht="11.25" customHeight="1">
      <c r="A15" s="415"/>
      <c r="B15" s="416"/>
      <c r="C15" s="53"/>
      <c r="D15" s="53"/>
    </row>
    <row r="16" spans="1:4" ht="11.25" customHeight="1">
      <c r="A16" s="415"/>
      <c r="B16" s="416"/>
      <c r="C16" s="53"/>
      <c r="D16" s="53"/>
    </row>
    <row r="17" spans="1:4" ht="11.25" customHeight="1">
      <c r="A17" s="415"/>
      <c r="B17" s="416"/>
      <c r="C17" s="53"/>
      <c r="D17" s="53"/>
    </row>
    <row r="18" spans="1:4" ht="11.25" customHeight="1">
      <c r="A18" s="415"/>
      <c r="B18" s="416"/>
      <c r="C18" s="53"/>
      <c r="D18" s="53"/>
    </row>
    <row r="19" spans="1:4" ht="11.25" customHeight="1">
      <c r="A19" s="415"/>
      <c r="B19" s="416"/>
      <c r="C19" s="53"/>
      <c r="D19" s="53"/>
    </row>
    <row r="20" spans="1:4" ht="11.25" customHeight="1">
      <c r="A20" s="415"/>
      <c r="B20" s="416"/>
      <c r="C20" s="53"/>
      <c r="D20" s="53"/>
    </row>
    <row r="21" spans="1:4" ht="11.25" customHeight="1">
      <c r="A21" s="415"/>
      <c r="B21" s="416"/>
      <c r="C21" s="53"/>
      <c r="D21" s="53"/>
    </row>
    <row r="22" spans="1:4" ht="11.25" customHeight="1">
      <c r="A22" s="415"/>
      <c r="B22" s="416"/>
      <c r="C22" s="53"/>
      <c r="D22" s="53"/>
    </row>
    <row r="23" spans="1:4" ht="11.25" customHeight="1">
      <c r="A23" s="415"/>
      <c r="B23" s="416"/>
      <c r="C23" s="53"/>
      <c r="D23" s="53"/>
    </row>
    <row r="24" spans="1:4" ht="11.25" customHeight="1">
      <c r="A24" s="415"/>
      <c r="B24" s="416"/>
      <c r="C24" s="53"/>
      <c r="D24" s="53"/>
    </row>
    <row r="25" spans="1:4" ht="11.25" customHeight="1">
      <c r="A25" s="415"/>
      <c r="B25" s="416"/>
      <c r="C25" s="53"/>
      <c r="D25" s="53"/>
    </row>
    <row r="26" spans="1:4" ht="11.25" customHeight="1">
      <c r="A26" s="415"/>
      <c r="B26" s="416"/>
      <c r="C26" s="53"/>
      <c r="D26" s="53"/>
    </row>
    <row r="27" spans="1:4" ht="11.25" customHeight="1">
      <c r="A27" s="415"/>
      <c r="B27" s="416"/>
      <c r="C27" s="53"/>
      <c r="D27" s="53"/>
    </row>
    <row r="28" spans="1:4" ht="11.25" customHeight="1">
      <c r="A28" s="415"/>
      <c r="B28" s="416"/>
      <c r="C28" s="53"/>
      <c r="D28" s="53"/>
    </row>
    <row r="29" spans="1:4" ht="11.25" customHeight="1">
      <c r="A29" s="415"/>
      <c r="B29" s="416"/>
      <c r="C29" s="53"/>
      <c r="D29" s="53"/>
    </row>
    <row r="30" spans="1:4" ht="11.25" customHeight="1">
      <c r="A30" s="415"/>
      <c r="B30" s="416"/>
      <c r="C30" s="53"/>
      <c r="D30" s="53"/>
    </row>
    <row r="31" spans="1:4" ht="11.25" customHeight="1">
      <c r="A31" s="415"/>
      <c r="B31" s="416"/>
      <c r="C31" s="53"/>
      <c r="D31" s="53"/>
    </row>
    <row r="32" spans="1:4" ht="11.25" customHeight="1">
      <c r="A32" s="415"/>
      <c r="B32" s="416"/>
      <c r="C32" s="53"/>
      <c r="D32" s="53"/>
    </row>
    <row r="33" spans="1:4" ht="11.25" customHeight="1">
      <c r="A33" s="415"/>
      <c r="B33" s="416"/>
      <c r="C33" s="53"/>
      <c r="D33" s="53"/>
    </row>
    <row r="34" spans="1:4" ht="11.25" customHeight="1">
      <c r="A34" s="415"/>
      <c r="B34" s="416"/>
      <c r="C34" s="53"/>
      <c r="D34" s="53"/>
    </row>
    <row r="35" spans="1:4" ht="20.25" customHeight="1">
      <c r="A35" s="415"/>
      <c r="B35" s="416"/>
      <c r="C35" s="53"/>
      <c r="D35" s="53"/>
    </row>
    <row r="36" spans="1:4" ht="11.25" customHeight="1">
      <c r="A36" s="415"/>
      <c r="B36" s="416"/>
      <c r="C36" s="53"/>
      <c r="D36" s="53"/>
    </row>
    <row r="37" spans="1:4" ht="11.25" customHeight="1">
      <c r="A37" s="415"/>
      <c r="B37" s="416"/>
      <c r="C37" s="53"/>
      <c r="D37" s="53"/>
    </row>
    <row r="38" spans="1:4" ht="11.25" customHeight="1">
      <c r="A38" s="415"/>
      <c r="B38" s="416"/>
      <c r="C38" s="53"/>
      <c r="D38" s="53"/>
    </row>
    <row r="39" spans="1:4" ht="11.25" customHeight="1">
      <c r="A39" s="415"/>
      <c r="B39" s="416"/>
      <c r="C39" s="53"/>
      <c r="D39" s="53"/>
    </row>
    <row r="40" spans="1:4" ht="11.25" customHeight="1">
      <c r="A40" s="415"/>
      <c r="B40" s="416"/>
      <c r="C40" s="53"/>
      <c r="D40" s="53"/>
    </row>
    <row r="41" spans="1:4" ht="11.25" customHeight="1">
      <c r="A41" s="415"/>
      <c r="B41" s="416"/>
      <c r="C41" s="53"/>
      <c r="D41" s="53"/>
    </row>
    <row r="42" spans="1:4" ht="11.25" customHeight="1">
      <c r="A42" s="415"/>
      <c r="B42" s="416"/>
      <c r="C42" s="53"/>
      <c r="D42" s="53"/>
    </row>
    <row r="43" spans="1:4" ht="11.25" customHeight="1">
      <c r="A43" s="415"/>
      <c r="B43" s="416"/>
      <c r="C43" s="53"/>
      <c r="D43" s="53"/>
    </row>
    <row r="44" spans="1:4" ht="11.25" customHeight="1">
      <c r="A44" s="415"/>
      <c r="B44" s="416"/>
      <c r="C44" s="53"/>
      <c r="D44" s="53"/>
    </row>
    <row r="45" spans="1:4" ht="11.25" customHeight="1">
      <c r="A45" s="415"/>
      <c r="B45" s="416"/>
      <c r="C45" s="53"/>
      <c r="D45" s="53"/>
    </row>
    <row r="46" spans="1:4" ht="11.25" customHeight="1">
      <c r="A46" s="415"/>
      <c r="B46" s="416"/>
      <c r="C46" s="53"/>
      <c r="D46" s="53"/>
    </row>
    <row r="47" spans="1:4" ht="22.5" customHeight="1">
      <c r="A47" s="415"/>
      <c r="B47" s="416"/>
      <c r="C47" s="53"/>
      <c r="D47" s="53"/>
    </row>
    <row r="48" spans="1:4" ht="11.25" customHeight="1">
      <c r="A48" s="415"/>
      <c r="B48" s="416"/>
      <c r="C48" s="53"/>
      <c r="D48" s="53"/>
    </row>
    <row r="49" spans="1:4" ht="11.25" customHeight="1">
      <c r="A49" s="415"/>
      <c r="B49" s="416"/>
      <c r="C49" s="53"/>
      <c r="D49" s="53"/>
    </row>
    <row r="50" spans="1:4" ht="11.25" customHeight="1">
      <c r="A50" s="415"/>
      <c r="B50" s="416"/>
      <c r="C50" s="53"/>
      <c r="D50" s="53"/>
    </row>
    <row r="51" spans="1:4" ht="11.25" customHeight="1">
      <c r="A51" s="415"/>
      <c r="B51" s="416"/>
      <c r="C51" s="53"/>
      <c r="D51" s="53"/>
    </row>
    <row r="52" spans="1:4" ht="11.25" customHeight="1">
      <c r="A52" s="415"/>
      <c r="B52" s="416"/>
      <c r="C52" s="53"/>
      <c r="D52" s="53"/>
    </row>
    <row r="53" spans="1:4" ht="11.25" customHeight="1">
      <c r="A53" s="415"/>
      <c r="B53" s="416"/>
      <c r="C53" s="53"/>
      <c r="D53" s="53"/>
    </row>
    <row r="54" spans="1:4" ht="11.25" customHeight="1">
      <c r="A54" s="415"/>
      <c r="B54" s="416"/>
      <c r="C54" s="53"/>
      <c r="D54" s="53"/>
    </row>
    <row r="55" spans="1:4" ht="11.25" customHeight="1">
      <c r="A55" s="415"/>
      <c r="B55" s="416"/>
      <c r="C55" s="53"/>
      <c r="D55" s="53"/>
    </row>
    <row r="56" spans="1:4" ht="11.25" customHeight="1">
      <c r="A56" s="415"/>
      <c r="B56" s="416"/>
      <c r="C56" s="53"/>
      <c r="D56" s="53"/>
    </row>
    <row r="57" spans="1:4" ht="11.25" customHeight="1">
      <c r="A57" s="415"/>
      <c r="B57" s="416"/>
      <c r="C57" s="53"/>
      <c r="D57" s="53"/>
    </row>
    <row r="58" spans="1:4" ht="11.25" customHeight="1">
      <c r="A58" s="415"/>
      <c r="B58" s="416"/>
      <c r="C58" s="53"/>
      <c r="D58" s="53"/>
    </row>
    <row r="59" spans="1:4" ht="11.25" customHeight="1">
      <c r="A59" s="415"/>
      <c r="B59" s="416"/>
      <c r="C59" s="53"/>
      <c r="D59" s="53"/>
    </row>
    <row r="60" spans="1:4" ht="11.25" customHeight="1">
      <c r="A60" s="415"/>
      <c r="B60" s="416"/>
      <c r="C60" s="53"/>
      <c r="D60" s="53"/>
    </row>
    <row r="61" spans="1:4" ht="11.25" customHeight="1">
      <c r="A61" s="415"/>
      <c r="B61" s="416"/>
      <c r="C61" s="53"/>
      <c r="D61" s="53"/>
    </row>
    <row r="62" spans="1:4" ht="11.25" customHeight="1">
      <c r="A62" s="415"/>
      <c r="B62" s="416"/>
      <c r="C62" s="53"/>
      <c r="D62" s="53"/>
    </row>
    <row r="63" spans="1:4" ht="11.25" customHeight="1">
      <c r="A63" s="415"/>
      <c r="B63" s="416"/>
      <c r="C63" s="53"/>
      <c r="D63" s="53"/>
    </row>
    <row r="64" spans="1:4" ht="11.25" customHeight="1">
      <c r="A64" s="415"/>
      <c r="B64" s="416"/>
      <c r="C64" s="53"/>
      <c r="D64" s="53"/>
    </row>
    <row r="65" spans="1:4" ht="11.25" customHeight="1">
      <c r="A65" s="415"/>
      <c r="B65" s="416"/>
      <c r="C65" s="53"/>
      <c r="D65" s="53"/>
    </row>
    <row r="66" spans="1:4" ht="11.25" customHeight="1">
      <c r="A66" s="415"/>
      <c r="B66" s="416"/>
      <c r="C66" s="53"/>
      <c r="D66" s="53"/>
    </row>
    <row r="67" spans="1:4" ht="11.25" customHeight="1">
      <c r="A67" s="415"/>
      <c r="B67" s="416"/>
      <c r="C67" s="53"/>
      <c r="D67" s="53"/>
    </row>
    <row r="68" spans="1:4" ht="11.25" customHeight="1">
      <c r="A68" s="415"/>
      <c r="B68" s="416"/>
      <c r="C68" s="53"/>
      <c r="D68" s="53"/>
    </row>
    <row r="69" spans="1:4" ht="11.25" customHeight="1">
      <c r="A69" s="415"/>
      <c r="B69" s="416"/>
      <c r="C69" s="53"/>
      <c r="D69" s="53"/>
    </row>
    <row r="70" spans="1:4" ht="11.25" customHeight="1">
      <c r="A70" s="415"/>
      <c r="B70" s="416"/>
      <c r="C70" s="53"/>
      <c r="D70" s="53"/>
    </row>
    <row r="71" spans="1:4" ht="11.25" customHeight="1">
      <c r="A71" s="415"/>
      <c r="B71" s="416"/>
      <c r="C71" s="53"/>
      <c r="D71" s="53"/>
    </row>
    <row r="72" spans="1:4" ht="11.25" customHeight="1">
      <c r="A72" s="415"/>
      <c r="B72" s="416"/>
      <c r="C72" s="53"/>
      <c r="D72" s="53"/>
    </row>
    <row r="73" spans="1:4" ht="11.25" customHeight="1">
      <c r="A73" s="415"/>
      <c r="B73" s="416"/>
      <c r="C73" s="53"/>
      <c r="D73" s="53"/>
    </row>
    <row r="74" spans="1:4" ht="11.25" customHeight="1">
      <c r="A74" s="415"/>
      <c r="B74" s="416"/>
      <c r="C74" s="53"/>
      <c r="D74" s="53"/>
    </row>
    <row r="75" spans="1:4" ht="11.25" customHeight="1">
      <c r="A75" s="415"/>
      <c r="B75" s="416"/>
      <c r="C75" s="53"/>
      <c r="D75" s="53"/>
    </row>
    <row r="76" spans="1:4" ht="11.25" customHeight="1">
      <c r="A76" s="415"/>
      <c r="B76" s="416"/>
      <c r="C76" s="53"/>
      <c r="D76" s="53"/>
    </row>
    <row r="77" spans="1:3" ht="9.75">
      <c r="A77" s="54"/>
      <c r="B77" s="55"/>
      <c r="C77" s="56"/>
    </row>
    <row r="78" spans="1:3" ht="9.75">
      <c r="A78" s="54"/>
      <c r="B78" s="55"/>
      <c r="C78" s="56"/>
    </row>
    <row r="79" spans="1:3" ht="9.75">
      <c r="A79" s="54"/>
      <c r="B79" s="55"/>
      <c r="C79" s="56"/>
    </row>
    <row r="80" spans="1:3" ht="9.75">
      <c r="A80" s="54"/>
      <c r="B80" s="55"/>
      <c r="C80" s="56"/>
    </row>
    <row r="81" spans="1:3" ht="9.75">
      <c r="A81" s="54"/>
      <c r="B81" s="55"/>
      <c r="C81" s="56"/>
    </row>
    <row r="82" spans="1:3" ht="9.75">
      <c r="A82" s="54"/>
      <c r="B82" s="55"/>
      <c r="C82" s="56"/>
    </row>
    <row r="83" spans="1:3" ht="9.75">
      <c r="A83" s="54"/>
      <c r="B83" s="55"/>
      <c r="C83" s="56"/>
    </row>
    <row r="84" spans="1:3" ht="9.75">
      <c r="A84" s="54"/>
      <c r="B84" s="55"/>
      <c r="C84" s="56"/>
    </row>
    <row r="85" spans="1:3" ht="9.75">
      <c r="A85" s="54"/>
      <c r="B85" s="55"/>
      <c r="C85" s="56"/>
    </row>
    <row r="86" spans="1:3" ht="9.75">
      <c r="A86" s="54"/>
      <c r="B86" s="55"/>
      <c r="C86" s="56"/>
    </row>
    <row r="87" spans="1:3" ht="9.75">
      <c r="A87" s="54"/>
      <c r="B87" s="55"/>
      <c r="C87" s="56"/>
    </row>
    <row r="88" spans="1:3" ht="9.75">
      <c r="A88" s="54"/>
      <c r="B88" s="55"/>
      <c r="C88" s="56"/>
    </row>
    <row r="89" spans="1:3" ht="9.75">
      <c r="A89" s="54"/>
      <c r="B89" s="55"/>
      <c r="C89" s="56"/>
    </row>
    <row r="90" spans="1:3" ht="9.75">
      <c r="A90" s="54"/>
      <c r="B90" s="55"/>
      <c r="C90" s="56"/>
    </row>
    <row r="91" spans="1:3" ht="9.75">
      <c r="A91" s="54"/>
      <c r="B91" s="55"/>
      <c r="C91" s="56"/>
    </row>
    <row r="92" spans="1:3" ht="9.75">
      <c r="A92" s="54"/>
      <c r="B92" s="55"/>
      <c r="C92" s="56"/>
    </row>
    <row r="93" spans="1:3" ht="9.75">
      <c r="A93" s="54"/>
      <c r="B93" s="55"/>
      <c r="C93" s="56"/>
    </row>
    <row r="94" spans="1:3" ht="9.75">
      <c r="A94" s="54"/>
      <c r="B94" s="55"/>
      <c r="C94" s="56"/>
    </row>
    <row r="95" spans="1:3" ht="9.75">
      <c r="A95" s="54"/>
      <c r="B95" s="55"/>
      <c r="C95" s="56"/>
    </row>
    <row r="96" spans="1:3" ht="9.75">
      <c r="A96" s="54"/>
      <c r="B96" s="55"/>
      <c r="C96" s="56"/>
    </row>
    <row r="97" spans="1:3" ht="9.75">
      <c r="A97" s="54"/>
      <c r="B97" s="55"/>
      <c r="C97" s="56"/>
    </row>
    <row r="98" spans="1:3" ht="9.75">
      <c r="A98" s="57"/>
      <c r="B98" s="58"/>
      <c r="C98" s="56"/>
    </row>
    <row r="99" spans="1:3" ht="9.75">
      <c r="A99" s="57"/>
      <c r="B99" s="58"/>
      <c r="C99" s="56"/>
    </row>
    <row r="100" spans="1:3" ht="9.75">
      <c r="A100" s="57"/>
      <c r="B100" s="58"/>
      <c r="C100" s="56"/>
    </row>
    <row r="101" spans="1:3" ht="9.75">
      <c r="A101" s="57"/>
      <c r="B101" s="58"/>
      <c r="C101" s="56"/>
    </row>
    <row r="102" spans="1:3" ht="9.75">
      <c r="A102" s="57"/>
      <c r="B102" s="58"/>
      <c r="C102" s="56"/>
    </row>
    <row r="103" spans="1:3" ht="9.75">
      <c r="A103" s="57"/>
      <c r="B103" s="58"/>
      <c r="C103" s="56"/>
    </row>
    <row r="104" spans="1:3" ht="9.75">
      <c r="A104" s="57"/>
      <c r="B104" s="58"/>
      <c r="C104" s="56"/>
    </row>
    <row r="105" spans="1:3" ht="9.75">
      <c r="A105" s="57"/>
      <c r="B105" s="58"/>
      <c r="C105" s="56"/>
    </row>
    <row r="106" spans="1:3" ht="9.75">
      <c r="A106" s="57"/>
      <c r="B106" s="58"/>
      <c r="C106" s="56"/>
    </row>
    <row r="107" spans="1:3" ht="9.75">
      <c r="A107" s="57"/>
      <c r="B107" s="58"/>
      <c r="C107" s="57"/>
    </row>
    <row r="108" spans="1:3" ht="9.75">
      <c r="A108" s="57"/>
      <c r="B108" s="58"/>
      <c r="C108" s="57"/>
    </row>
    <row r="109" spans="1:3" ht="9.75">
      <c r="A109" s="57"/>
      <c r="B109" s="58"/>
      <c r="C109" s="57"/>
    </row>
    <row r="110" spans="1:3" ht="9.75">
      <c r="A110" s="57"/>
      <c r="B110" s="58"/>
      <c r="C110" s="57"/>
    </row>
    <row r="111" spans="1:3" ht="9.75">
      <c r="A111" s="57"/>
      <c r="B111" s="58"/>
      <c r="C111" s="57"/>
    </row>
    <row r="112" spans="1:3" ht="9.75">
      <c r="A112" s="57"/>
      <c r="B112" s="58"/>
      <c r="C112" s="57"/>
    </row>
    <row r="113" spans="1:3" ht="9.75">
      <c r="A113" s="57"/>
      <c r="B113" s="58"/>
      <c r="C113" s="57"/>
    </row>
    <row r="114" spans="1:3" ht="9.75">
      <c r="A114" s="57"/>
      <c r="B114" s="58"/>
      <c r="C114" s="57"/>
    </row>
    <row r="115" spans="1:3" ht="9.75">
      <c r="A115" s="57"/>
      <c r="B115" s="58"/>
      <c r="C115" s="57"/>
    </row>
    <row r="116" spans="1:3" ht="9.75">
      <c r="A116" s="57"/>
      <c r="B116" s="58"/>
      <c r="C116" s="57"/>
    </row>
    <row r="117" spans="1:3" ht="9.75">
      <c r="A117" s="57"/>
      <c r="B117" s="58"/>
      <c r="C117" s="57"/>
    </row>
    <row r="118" spans="1:3" ht="9.75">
      <c r="A118" s="57"/>
      <c r="B118" s="58"/>
      <c r="C118" s="57"/>
    </row>
    <row r="119" spans="1:3" ht="9.75">
      <c r="A119" s="57"/>
      <c r="B119" s="58"/>
      <c r="C119" s="57"/>
    </row>
    <row r="120" spans="1:3" ht="9.75">
      <c r="A120" s="57"/>
      <c r="B120" s="58"/>
      <c r="C120" s="57"/>
    </row>
    <row r="121" spans="1:3" ht="9.75">
      <c r="A121" s="57"/>
      <c r="B121" s="58"/>
      <c r="C121" s="57"/>
    </row>
    <row r="122" spans="1:3" ht="9.75">
      <c r="A122" s="57"/>
      <c r="B122" s="58"/>
      <c r="C122" s="57"/>
    </row>
    <row r="123" spans="1:3" ht="9.75">
      <c r="A123" s="57"/>
      <c r="B123" s="58"/>
      <c r="C123" s="57"/>
    </row>
    <row r="124" spans="1:3" ht="9.75">
      <c r="A124" s="57"/>
      <c r="B124" s="58"/>
      <c r="C124" s="57"/>
    </row>
    <row r="125" spans="1:3" ht="9.75">
      <c r="A125" s="57"/>
      <c r="B125" s="58"/>
      <c r="C125" s="57"/>
    </row>
    <row r="126" spans="1:3" ht="9.75">
      <c r="A126" s="57"/>
      <c r="B126" s="58"/>
      <c r="C126" s="57"/>
    </row>
    <row r="127" spans="1:3" ht="9.75">
      <c r="A127" s="57"/>
      <c r="B127" s="58"/>
      <c r="C127" s="57"/>
    </row>
    <row r="128" spans="1:3" ht="9.75">
      <c r="A128" s="57"/>
      <c r="B128" s="58"/>
      <c r="C128" s="57"/>
    </row>
    <row r="129" spans="1:3" ht="9.75">
      <c r="A129" s="57"/>
      <c r="B129" s="58"/>
      <c r="C129" s="57"/>
    </row>
    <row r="130" spans="1:3" ht="9.75">
      <c r="A130" s="57"/>
      <c r="B130" s="58"/>
      <c r="C130" s="57"/>
    </row>
    <row r="131" spans="1:3" ht="9.75">
      <c r="A131" s="57"/>
      <c r="B131" s="58"/>
      <c r="C131" s="57"/>
    </row>
    <row r="132" spans="1:3" ht="9.75">
      <c r="A132" s="57"/>
      <c r="B132" s="58"/>
      <c r="C132" s="57"/>
    </row>
    <row r="133" spans="1:3" ht="9.75">
      <c r="A133" s="57"/>
      <c r="B133" s="58"/>
      <c r="C133" s="57"/>
    </row>
    <row r="134" spans="1:3" ht="9.75">
      <c r="A134" s="57"/>
      <c r="B134" s="58"/>
      <c r="C134" s="57"/>
    </row>
    <row r="135" spans="1:3" ht="9.75">
      <c r="A135" s="57"/>
      <c r="B135" s="58"/>
      <c r="C135" s="57"/>
    </row>
    <row r="136" spans="1:3" ht="9.75">
      <c r="A136" s="57"/>
      <c r="B136" s="58"/>
      <c r="C136" s="57"/>
    </row>
    <row r="137" spans="1:3" ht="9.75">
      <c r="A137" s="57"/>
      <c r="B137" s="58"/>
      <c r="C137" s="57"/>
    </row>
    <row r="138" spans="1:3" ht="9.75">
      <c r="A138" s="57"/>
      <c r="B138" s="58"/>
      <c r="C138" s="57"/>
    </row>
    <row r="139" spans="1:3" ht="9.75">
      <c r="A139" s="57"/>
      <c r="B139" s="58"/>
      <c r="C139" s="57"/>
    </row>
    <row r="140" spans="1:3" ht="9.75">
      <c r="A140" s="57"/>
      <c r="B140" s="58"/>
      <c r="C140" s="57"/>
    </row>
    <row r="141" spans="1:3" ht="9.75">
      <c r="A141" s="57"/>
      <c r="B141" s="58"/>
      <c r="C141" s="57"/>
    </row>
    <row r="142" spans="1:3" ht="9.75">
      <c r="A142" s="57"/>
      <c r="B142" s="58"/>
      <c r="C142" s="57"/>
    </row>
    <row r="143" spans="1:3" ht="9.75">
      <c r="A143" s="57"/>
      <c r="B143" s="58"/>
      <c r="C143" s="57"/>
    </row>
    <row r="144" spans="1:3" ht="9.75">
      <c r="A144" s="57"/>
      <c r="B144" s="58"/>
      <c r="C144" s="57"/>
    </row>
    <row r="145" spans="1:3" ht="9.75">
      <c r="A145" s="57"/>
      <c r="B145" s="58"/>
      <c r="C145" s="57"/>
    </row>
    <row r="146" spans="1:3" ht="9.75">
      <c r="A146" s="57"/>
      <c r="B146" s="58"/>
      <c r="C146" s="57"/>
    </row>
    <row r="147" spans="1:3" ht="9.75">
      <c r="A147" s="57"/>
      <c r="B147" s="58"/>
      <c r="C147" s="57"/>
    </row>
    <row r="148" spans="1:3" ht="9.75">
      <c r="A148" s="57"/>
      <c r="B148" s="58"/>
      <c r="C148" s="57"/>
    </row>
    <row r="149" spans="1:3" ht="9.75">
      <c r="A149" s="57"/>
      <c r="B149" s="58"/>
      <c r="C149" s="57"/>
    </row>
    <row r="150" spans="1:3" ht="9.75">
      <c r="A150" s="57"/>
      <c r="B150" s="58"/>
      <c r="C150" s="57"/>
    </row>
    <row r="151" spans="1:3" ht="9.75">
      <c r="A151" s="57"/>
      <c r="B151" s="58"/>
      <c r="C151" s="57"/>
    </row>
    <row r="152" spans="1:3" ht="9.75">
      <c r="A152" s="57"/>
      <c r="B152" s="58"/>
      <c r="C152" s="57"/>
    </row>
    <row r="153" spans="1:3" ht="9.75">
      <c r="A153" s="57"/>
      <c r="B153" s="58"/>
      <c r="C153" s="57"/>
    </row>
    <row r="154" spans="1:3" ht="9.75">
      <c r="A154" s="57"/>
      <c r="B154" s="58"/>
      <c r="C154" s="57"/>
    </row>
    <row r="155" spans="1:3" ht="9.75">
      <c r="A155" s="57"/>
      <c r="B155" s="58"/>
      <c r="C155" s="57"/>
    </row>
    <row r="156" spans="1:3" ht="9.75">
      <c r="A156" s="57"/>
      <c r="B156" s="58"/>
      <c r="C156" s="57"/>
    </row>
    <row r="157" spans="1:3" ht="9.75">
      <c r="A157" s="57"/>
      <c r="B157" s="58"/>
      <c r="C157" s="57"/>
    </row>
    <row r="158" spans="1:3" ht="9.75">
      <c r="A158" s="57"/>
      <c r="B158" s="58"/>
      <c r="C158" s="57"/>
    </row>
    <row r="159" spans="1:3" ht="9.75">
      <c r="A159" s="57"/>
      <c r="B159" s="58"/>
      <c r="C159" s="57"/>
    </row>
    <row r="160" spans="1:3" ht="9.75">
      <c r="A160" s="57"/>
      <c r="B160" s="58"/>
      <c r="C160" s="57"/>
    </row>
    <row r="161" spans="1:3" ht="9.75">
      <c r="A161" s="57"/>
      <c r="B161" s="58"/>
      <c r="C161" s="57"/>
    </row>
    <row r="162" spans="1:3" ht="9.75">
      <c r="A162" s="57"/>
      <c r="B162" s="58"/>
      <c r="C162" s="57"/>
    </row>
    <row r="163" spans="1:3" ht="9.75">
      <c r="A163" s="57"/>
      <c r="B163" s="58"/>
      <c r="C163" s="57"/>
    </row>
    <row r="164" spans="1:3" ht="9.75">
      <c r="A164" s="57"/>
      <c r="B164" s="58"/>
      <c r="C164" s="57"/>
    </row>
    <row r="165" spans="1:3" ht="9.75">
      <c r="A165" s="57"/>
      <c r="B165" s="58"/>
      <c r="C165" s="57"/>
    </row>
    <row r="166" spans="1:3" ht="9.75">
      <c r="A166" s="57"/>
      <c r="B166" s="58"/>
      <c r="C166" s="57"/>
    </row>
    <row r="167" spans="1:3" ht="9.75">
      <c r="A167" s="57"/>
      <c r="B167" s="58"/>
      <c r="C167" s="57"/>
    </row>
    <row r="168" spans="1:3" ht="9.75">
      <c r="A168" s="57"/>
      <c r="B168" s="58"/>
      <c r="C168" s="57"/>
    </row>
    <row r="169" spans="1:3" ht="9.75">
      <c r="A169" s="57"/>
      <c r="B169" s="58"/>
      <c r="C169" s="57"/>
    </row>
    <row r="170" spans="1:3" ht="9.75">
      <c r="A170" s="57"/>
      <c r="B170" s="58"/>
      <c r="C170" s="57"/>
    </row>
    <row r="171" spans="1:3" ht="9.75">
      <c r="A171" s="57"/>
      <c r="B171" s="58"/>
      <c r="C171" s="57"/>
    </row>
    <row r="172" spans="1:3" ht="9.75">
      <c r="A172" s="57"/>
      <c r="B172" s="58"/>
      <c r="C172" s="57"/>
    </row>
    <row r="173" spans="1:3" ht="9.75">
      <c r="A173" s="57"/>
      <c r="B173" s="58"/>
      <c r="C173" s="57"/>
    </row>
    <row r="174" spans="1:3" ht="9.75">
      <c r="A174" s="57"/>
      <c r="B174" s="58"/>
      <c r="C174" s="57"/>
    </row>
    <row r="175" spans="1:3" ht="9.75">
      <c r="A175" s="57"/>
      <c r="B175" s="58"/>
      <c r="C175" s="57"/>
    </row>
    <row r="176" spans="1:3" ht="9.75">
      <c r="A176" s="57"/>
      <c r="B176" s="58"/>
      <c r="C176" s="57"/>
    </row>
    <row r="177" spans="1:3" ht="9.75">
      <c r="A177" s="57"/>
      <c r="B177" s="58"/>
      <c r="C177" s="57"/>
    </row>
    <row r="178" spans="1:3" ht="9.75">
      <c r="A178" s="57"/>
      <c r="B178" s="58"/>
      <c r="C178" s="57"/>
    </row>
    <row r="179" spans="1:3" ht="9.75">
      <c r="A179" s="57"/>
      <c r="B179" s="58"/>
      <c r="C179" s="57"/>
    </row>
    <row r="180" spans="1:3" ht="9.75">
      <c r="A180" s="57"/>
      <c r="B180" s="58"/>
      <c r="C180" s="57"/>
    </row>
    <row r="181" spans="1:3" ht="9.75">
      <c r="A181" s="57"/>
      <c r="B181" s="58"/>
      <c r="C181" s="57"/>
    </row>
    <row r="182" spans="1:3" ht="9.75">
      <c r="A182" s="57"/>
      <c r="B182" s="58"/>
      <c r="C182" s="57"/>
    </row>
    <row r="183" spans="1:3" ht="9.75">
      <c r="A183" s="57"/>
      <c r="B183" s="58"/>
      <c r="C183" s="57"/>
    </row>
    <row r="184" spans="1:3" ht="9.75">
      <c r="A184" s="57"/>
      <c r="B184" s="58"/>
      <c r="C184" s="57"/>
    </row>
    <row r="185" spans="1:3" ht="9.75">
      <c r="A185" s="57"/>
      <c r="B185" s="58"/>
      <c r="C185" s="57"/>
    </row>
    <row r="186" spans="1:3" ht="9.75">
      <c r="A186" s="57"/>
      <c r="B186" s="58"/>
      <c r="C186" s="57"/>
    </row>
    <row r="187" spans="1:3" ht="9.75">
      <c r="A187" s="57"/>
      <c r="B187" s="58"/>
      <c r="C187" s="57"/>
    </row>
    <row r="188" spans="1:3" ht="9.75">
      <c r="A188" s="57"/>
      <c r="B188" s="58"/>
      <c r="C188" s="57"/>
    </row>
    <row r="189" spans="1:3" ht="9.75">
      <c r="A189" s="57"/>
      <c r="B189" s="58"/>
      <c r="C189" s="57"/>
    </row>
    <row r="190" spans="1:3" ht="9.75">
      <c r="A190" s="57"/>
      <c r="B190" s="58"/>
      <c r="C190" s="57"/>
    </row>
    <row r="191" spans="1:3" ht="9.75">
      <c r="A191" s="57"/>
      <c r="B191" s="58"/>
      <c r="C191" s="57"/>
    </row>
    <row r="192" spans="1:3" ht="9.75">
      <c r="A192" s="57"/>
      <c r="B192" s="58"/>
      <c r="C192" s="57"/>
    </row>
    <row r="193" spans="1:3" ht="9.75">
      <c r="A193" s="57"/>
      <c r="B193" s="58"/>
      <c r="C193" s="57"/>
    </row>
    <row r="194" spans="1:3" ht="9.75">
      <c r="A194" s="57"/>
      <c r="B194" s="58"/>
      <c r="C194" s="57"/>
    </row>
    <row r="195" spans="1:3" ht="9.75">
      <c r="A195" s="57"/>
      <c r="B195" s="58"/>
      <c r="C195" s="57"/>
    </row>
    <row r="196" spans="1:3" ht="9.75">
      <c r="A196" s="57"/>
      <c r="B196" s="58"/>
      <c r="C196" s="57"/>
    </row>
    <row r="197" spans="1:3" ht="9.75">
      <c r="A197" s="57"/>
      <c r="B197" s="58"/>
      <c r="C197" s="57"/>
    </row>
    <row r="198" spans="1:3" ht="9.75">
      <c r="A198" s="57"/>
      <c r="B198" s="58"/>
      <c r="C198" s="57"/>
    </row>
    <row r="199" spans="1:3" ht="9.75">
      <c r="A199" s="57"/>
      <c r="B199" s="58"/>
      <c r="C199" s="57"/>
    </row>
    <row r="200" spans="1:3" ht="9.75">
      <c r="A200" s="57"/>
      <c r="B200" s="58"/>
      <c r="C200" s="57"/>
    </row>
    <row r="201" spans="1:3" ht="9.75">
      <c r="A201" s="57"/>
      <c r="B201" s="58"/>
      <c r="C201" s="57"/>
    </row>
    <row r="202" spans="1:3" ht="9.75">
      <c r="A202" s="57"/>
      <c r="B202" s="58"/>
      <c r="C202" s="57"/>
    </row>
    <row r="203" spans="1:3" ht="9.75">
      <c r="A203" s="57"/>
      <c r="B203" s="58"/>
      <c r="C203" s="57"/>
    </row>
    <row r="204" spans="1:3" ht="9.75">
      <c r="A204" s="57"/>
      <c r="B204" s="58"/>
      <c r="C204" s="57"/>
    </row>
    <row r="205" spans="1:3" ht="9.75">
      <c r="A205" s="57"/>
      <c r="B205" s="58"/>
      <c r="C205" s="57"/>
    </row>
    <row r="206" spans="1:3" ht="9.75">
      <c r="A206" s="57"/>
      <c r="B206" s="58"/>
      <c r="C206" s="57"/>
    </row>
    <row r="207" spans="1:3" ht="9.75">
      <c r="A207" s="57"/>
      <c r="B207" s="58"/>
      <c r="C207" s="57"/>
    </row>
    <row r="208" spans="1:3" ht="9.75">
      <c r="A208" s="57"/>
      <c r="B208" s="58"/>
      <c r="C208" s="57"/>
    </row>
    <row r="209" spans="1:3" ht="9.75">
      <c r="A209" s="57"/>
      <c r="B209" s="58"/>
      <c r="C209" s="57"/>
    </row>
    <row r="210" spans="1:3" ht="9.75">
      <c r="A210" s="57"/>
      <c r="B210" s="58"/>
      <c r="C210" s="57"/>
    </row>
    <row r="211" spans="1:3" ht="9.75">
      <c r="A211" s="57"/>
      <c r="B211" s="58"/>
      <c r="C211" s="57"/>
    </row>
    <row r="212" spans="1:3" ht="9.75">
      <c r="A212" s="57"/>
      <c r="B212" s="58"/>
      <c r="C212" s="57"/>
    </row>
    <row r="213" spans="1:3" ht="9.75">
      <c r="A213" s="57"/>
      <c r="B213" s="58"/>
      <c r="C213" s="57"/>
    </row>
    <row r="214" spans="1:3" ht="9.75">
      <c r="A214" s="57"/>
      <c r="B214" s="58"/>
      <c r="C214" s="57"/>
    </row>
    <row r="215" spans="1:3" ht="9.75">
      <c r="A215" s="57"/>
      <c r="B215" s="58"/>
      <c r="C215" s="57"/>
    </row>
    <row r="216" spans="1:3" ht="9.75">
      <c r="A216" s="57"/>
      <c r="B216" s="58"/>
      <c r="C216" s="57"/>
    </row>
    <row r="217" spans="1:3" ht="9.75">
      <c r="A217" s="57"/>
      <c r="B217" s="58"/>
      <c r="C217" s="57"/>
    </row>
    <row r="218" spans="1:3" ht="9.75">
      <c r="A218" s="57"/>
      <c r="B218" s="58"/>
      <c r="C218" s="57"/>
    </row>
    <row r="219" spans="1:3" ht="9.75">
      <c r="A219" s="57"/>
      <c r="B219" s="58"/>
      <c r="C219" s="57"/>
    </row>
    <row r="220" spans="1:3" ht="9.75">
      <c r="A220" s="57"/>
      <c r="B220" s="58"/>
      <c r="C220" s="57"/>
    </row>
    <row r="221" spans="1:3" ht="9.75">
      <c r="A221" s="57"/>
      <c r="B221" s="58"/>
      <c r="C221" s="57"/>
    </row>
    <row r="222" spans="1:3" ht="9.75">
      <c r="A222" s="57"/>
      <c r="B222" s="58"/>
      <c r="C222" s="57"/>
    </row>
    <row r="223" spans="1:3" ht="9.75">
      <c r="A223" s="57"/>
      <c r="B223" s="58"/>
      <c r="C223" s="57"/>
    </row>
    <row r="224" spans="1:3" ht="9.75">
      <c r="A224" s="57"/>
      <c r="B224" s="58"/>
      <c r="C224" s="57"/>
    </row>
    <row r="225" spans="1:3" ht="9.75">
      <c r="A225" s="57"/>
      <c r="B225" s="58"/>
      <c r="C225" s="57"/>
    </row>
    <row r="226" spans="1:3" ht="9.75">
      <c r="A226" s="57"/>
      <c r="B226" s="58"/>
      <c r="C226" s="57"/>
    </row>
    <row r="227" spans="1:3" ht="9.75">
      <c r="A227" s="57"/>
      <c r="B227" s="58"/>
      <c r="C227" s="57"/>
    </row>
    <row r="228" spans="1:3" ht="9.75">
      <c r="A228" s="57"/>
      <c r="B228" s="58"/>
      <c r="C228" s="57"/>
    </row>
    <row r="229" spans="1:3" ht="9.75">
      <c r="A229" s="57"/>
      <c r="B229" s="58"/>
      <c r="C229" s="57"/>
    </row>
    <row r="230" spans="1:3" ht="9.75">
      <c r="A230" s="57"/>
      <c r="B230" s="58"/>
      <c r="C230" s="57"/>
    </row>
    <row r="231" spans="1:3" ht="9.75">
      <c r="A231" s="57"/>
      <c r="B231" s="58"/>
      <c r="C231" s="57"/>
    </row>
    <row r="232" spans="1:3" ht="9.75">
      <c r="A232" s="57"/>
      <c r="B232" s="58"/>
      <c r="C232" s="57"/>
    </row>
    <row r="233" spans="1:3" ht="9.75">
      <c r="A233" s="57"/>
      <c r="B233" s="58"/>
      <c r="C233" s="57"/>
    </row>
    <row r="234" spans="1:3" ht="9.75">
      <c r="A234" s="57"/>
      <c r="B234" s="58"/>
      <c r="C234" s="57"/>
    </row>
    <row r="235" spans="1:3" ht="9.75">
      <c r="A235" s="57"/>
      <c r="B235" s="58"/>
      <c r="C235" s="57"/>
    </row>
    <row r="236" spans="1:3" ht="9.75">
      <c r="A236" s="57"/>
      <c r="B236" s="58"/>
      <c r="C236" s="57"/>
    </row>
    <row r="237" spans="1:3" ht="9.75">
      <c r="A237" s="57"/>
      <c r="B237" s="58"/>
      <c r="C237" s="57"/>
    </row>
    <row r="238" spans="1:3" ht="9.75">
      <c r="A238" s="57"/>
      <c r="B238" s="58"/>
      <c r="C238" s="57"/>
    </row>
    <row r="239" spans="1:3" ht="9.75">
      <c r="A239" s="57"/>
      <c r="B239" s="58"/>
      <c r="C239" s="57"/>
    </row>
    <row r="240" spans="1:3" ht="9.75">
      <c r="A240" s="57"/>
      <c r="B240" s="58"/>
      <c r="C240" s="57"/>
    </row>
    <row r="241" spans="1:3" ht="9.75">
      <c r="A241" s="57"/>
      <c r="B241" s="58"/>
      <c r="C241" s="57"/>
    </row>
    <row r="242" spans="1:3" ht="9.75">
      <c r="A242" s="57"/>
      <c r="B242" s="58"/>
      <c r="C242" s="57"/>
    </row>
    <row r="243" spans="1:3" ht="9.75">
      <c r="A243" s="57"/>
      <c r="B243" s="58"/>
      <c r="C243" s="57"/>
    </row>
    <row r="244" spans="1:3" ht="9.75">
      <c r="A244" s="57"/>
      <c r="B244" s="58"/>
      <c r="C244" s="57"/>
    </row>
    <row r="245" spans="1:3" ht="9.75">
      <c r="A245" s="57"/>
      <c r="B245" s="58"/>
      <c r="C245" s="57"/>
    </row>
    <row r="246" spans="1:3" ht="9.75">
      <c r="A246" s="57"/>
      <c r="B246" s="58"/>
      <c r="C246" s="57"/>
    </row>
    <row r="247" spans="1:3" ht="9.75">
      <c r="A247" s="57"/>
      <c r="B247" s="58"/>
      <c r="C247" s="57"/>
    </row>
    <row r="248" spans="1:3" ht="9.75">
      <c r="A248" s="57"/>
      <c r="B248" s="58"/>
      <c r="C248" s="57"/>
    </row>
    <row r="249" spans="1:3" ht="9.75">
      <c r="A249" s="57"/>
      <c r="B249" s="58"/>
      <c r="C249" s="57"/>
    </row>
    <row r="250" spans="1:3" ht="9.75">
      <c r="A250" s="57"/>
      <c r="B250" s="58"/>
      <c r="C250" s="57"/>
    </row>
    <row r="251" spans="1:3" ht="9.75">
      <c r="A251" s="57"/>
      <c r="B251" s="58"/>
      <c r="C251" s="57"/>
    </row>
    <row r="252" spans="1:3" ht="9.75">
      <c r="A252" s="57"/>
      <c r="B252" s="58"/>
      <c r="C252" s="57"/>
    </row>
    <row r="253" spans="1:3" ht="9.75">
      <c r="A253" s="57"/>
      <c r="B253" s="58"/>
      <c r="C253" s="57"/>
    </row>
    <row r="254" spans="1:3" ht="9.75">
      <c r="A254" s="57"/>
      <c r="B254" s="58"/>
      <c r="C254" s="57"/>
    </row>
    <row r="255" spans="1:3" ht="9.75">
      <c r="A255" s="57"/>
      <c r="B255" s="58"/>
      <c r="C255" s="57"/>
    </row>
    <row r="256" spans="1:3" ht="9.75">
      <c r="A256" s="57"/>
      <c r="B256" s="58"/>
      <c r="C256" s="57"/>
    </row>
    <row r="257" spans="1:3" ht="9.75">
      <c r="A257" s="57"/>
      <c r="B257" s="58"/>
      <c r="C257" s="57"/>
    </row>
    <row r="258" spans="1:3" ht="9.75">
      <c r="A258" s="57"/>
      <c r="B258" s="58"/>
      <c r="C258" s="57"/>
    </row>
    <row r="259" spans="1:3" ht="9.75">
      <c r="A259" s="57"/>
      <c r="B259" s="58"/>
      <c r="C259" s="57"/>
    </row>
    <row r="260" spans="1:3" ht="9.75">
      <c r="A260" s="57"/>
      <c r="B260" s="58"/>
      <c r="C260" s="57"/>
    </row>
    <row r="261" spans="1:3" ht="9.75">
      <c r="A261" s="57"/>
      <c r="B261" s="58"/>
      <c r="C261" s="57"/>
    </row>
    <row r="262" spans="1:3" ht="9.75">
      <c r="A262" s="57"/>
      <c r="B262" s="58"/>
      <c r="C262" s="57"/>
    </row>
    <row r="263" spans="1:3" ht="9.75">
      <c r="A263" s="57"/>
      <c r="B263" s="58"/>
      <c r="C263" s="57"/>
    </row>
    <row r="264" spans="1:3" ht="9.75">
      <c r="A264" s="57"/>
      <c r="B264" s="58"/>
      <c r="C264" s="57"/>
    </row>
    <row r="265" spans="1:3" ht="9.75">
      <c r="A265" s="57"/>
      <c r="B265" s="58"/>
      <c r="C265" s="57"/>
    </row>
    <row r="266" spans="1:3" ht="9.75">
      <c r="A266" s="57"/>
      <c r="B266" s="58"/>
      <c r="C266" s="57"/>
    </row>
    <row r="267" spans="1:3" ht="9.75">
      <c r="A267" s="57"/>
      <c r="B267" s="58"/>
      <c r="C267" s="57"/>
    </row>
    <row r="268" spans="1:3" ht="9.75">
      <c r="A268" s="57"/>
      <c r="B268" s="58"/>
      <c r="C268" s="57"/>
    </row>
    <row r="269" spans="1:3" ht="9.75">
      <c r="A269" s="57"/>
      <c r="B269" s="58"/>
      <c r="C269" s="57"/>
    </row>
    <row r="270" spans="1:3" ht="9.75">
      <c r="A270" s="57"/>
      <c r="B270" s="58"/>
      <c r="C270" s="57"/>
    </row>
    <row r="271" spans="1:3" ht="9.75">
      <c r="A271" s="57"/>
      <c r="B271" s="58"/>
      <c r="C271" s="57"/>
    </row>
    <row r="272" spans="1:3" ht="9.75">
      <c r="A272" s="57"/>
      <c r="B272" s="58"/>
      <c r="C272" s="57"/>
    </row>
    <row r="273" spans="1:3" ht="9.75">
      <c r="A273" s="57"/>
      <c r="B273" s="58"/>
      <c r="C273" s="57"/>
    </row>
    <row r="274" spans="1:3" ht="9.75">
      <c r="A274" s="57"/>
      <c r="B274" s="58"/>
      <c r="C274" s="57"/>
    </row>
    <row r="275" spans="1:3" ht="9.75">
      <c r="A275" s="57"/>
      <c r="B275" s="58"/>
      <c r="C275" s="57"/>
    </row>
    <row r="276" spans="1:3" ht="9.75">
      <c r="A276" s="57"/>
      <c r="B276" s="58"/>
      <c r="C276" s="57"/>
    </row>
    <row r="277" spans="1:3" ht="9.75">
      <c r="A277" s="57"/>
      <c r="B277" s="58"/>
      <c r="C277" s="57"/>
    </row>
    <row r="278" spans="1:3" ht="9.75">
      <c r="A278" s="57"/>
      <c r="B278" s="58"/>
      <c r="C278" s="57"/>
    </row>
    <row r="279" spans="1:3" ht="9.75">
      <c r="A279" s="57"/>
      <c r="B279" s="58"/>
      <c r="C279" s="57"/>
    </row>
    <row r="280" spans="1:3" ht="9.75">
      <c r="A280" s="57"/>
      <c r="B280" s="58"/>
      <c r="C280" s="57"/>
    </row>
    <row r="281" spans="1:3" ht="9.75">
      <c r="A281" s="57"/>
      <c r="B281" s="58"/>
      <c r="C281" s="57"/>
    </row>
    <row r="282" spans="1:3" ht="9.75">
      <c r="A282" s="57"/>
      <c r="B282" s="58"/>
      <c r="C282" s="57"/>
    </row>
    <row r="283" spans="1:3" ht="9.75">
      <c r="A283" s="57"/>
      <c r="B283" s="58"/>
      <c r="C283" s="57"/>
    </row>
    <row r="284" spans="1:3" ht="9.75">
      <c r="A284" s="57"/>
      <c r="B284" s="58"/>
      <c r="C284" s="57"/>
    </row>
    <row r="285" spans="1:3" ht="9.75">
      <c r="A285" s="57"/>
      <c r="B285" s="58"/>
      <c r="C285" s="57"/>
    </row>
    <row r="286" spans="1:3" ht="9.75">
      <c r="A286" s="57"/>
      <c r="B286" s="58"/>
      <c r="C286" s="57"/>
    </row>
    <row r="287" spans="1:3" ht="9.75">
      <c r="A287" s="57"/>
      <c r="B287" s="58"/>
      <c r="C287" s="57"/>
    </row>
    <row r="288" spans="1:3" ht="9.75">
      <c r="A288" s="57"/>
      <c r="B288" s="58"/>
      <c r="C288" s="57"/>
    </row>
    <row r="289" spans="1:3" ht="9.75">
      <c r="A289" s="57"/>
      <c r="B289" s="58"/>
      <c r="C289" s="57"/>
    </row>
    <row r="290" spans="1:3" ht="9.75">
      <c r="A290" s="57"/>
      <c r="B290" s="58"/>
      <c r="C290" s="57"/>
    </row>
    <row r="291" spans="1:3" ht="9.75">
      <c r="A291" s="57"/>
      <c r="B291" s="58"/>
      <c r="C291" s="57"/>
    </row>
    <row r="292" spans="1:3" ht="9.75">
      <c r="A292" s="57"/>
      <c r="B292" s="58"/>
      <c r="C292" s="57"/>
    </row>
    <row r="293" spans="1:3" ht="9.75">
      <c r="A293" s="57"/>
      <c r="B293" s="58"/>
      <c r="C293" s="57"/>
    </row>
    <row r="294" spans="1:3" ht="9.75">
      <c r="A294" s="57"/>
      <c r="B294" s="58"/>
      <c r="C294" s="57"/>
    </row>
    <row r="295" spans="1:3" ht="9.75">
      <c r="A295" s="57"/>
      <c r="B295" s="58"/>
      <c r="C295" s="57"/>
    </row>
    <row r="296" spans="1:3" ht="9.75">
      <c r="A296" s="57"/>
      <c r="B296" s="58"/>
      <c r="C296" s="57"/>
    </row>
    <row r="297" spans="1:3" ht="9.75">
      <c r="A297" s="57"/>
      <c r="B297" s="58"/>
      <c r="C297" s="57"/>
    </row>
    <row r="298" spans="1:3" ht="9.75">
      <c r="A298" s="57"/>
      <c r="B298" s="58"/>
      <c r="C298" s="57"/>
    </row>
    <row r="299" spans="1:3" ht="9.75">
      <c r="A299" s="57"/>
      <c r="B299" s="58"/>
      <c r="C299" s="57"/>
    </row>
    <row r="300" spans="1:3" ht="9.75">
      <c r="A300" s="57"/>
      <c r="B300" s="58"/>
      <c r="C300" s="57"/>
    </row>
    <row r="301" spans="1:3" ht="9.75">
      <c r="A301" s="57"/>
      <c r="B301" s="58"/>
      <c r="C301" s="57"/>
    </row>
    <row r="302" spans="1:3" ht="9.75">
      <c r="A302" s="57"/>
      <c r="B302" s="58"/>
      <c r="C302" s="57"/>
    </row>
    <row r="303" spans="1:3" ht="9.75">
      <c r="A303" s="57"/>
      <c r="B303" s="58"/>
      <c r="C303" s="57"/>
    </row>
    <row r="304" spans="1:3" ht="9.75">
      <c r="A304" s="57"/>
      <c r="B304" s="58"/>
      <c r="C304" s="57"/>
    </row>
    <row r="305" spans="1:3" ht="9.75">
      <c r="A305" s="57"/>
      <c r="B305" s="58"/>
      <c r="C305" s="57"/>
    </row>
    <row r="306" spans="1:3" ht="9.75">
      <c r="A306" s="57"/>
      <c r="B306" s="58"/>
      <c r="C306" s="57"/>
    </row>
    <row r="307" spans="1:3" ht="9.75">
      <c r="A307" s="57"/>
      <c r="B307" s="58"/>
      <c r="C307" s="57"/>
    </row>
    <row r="308" spans="1:3" ht="9.75">
      <c r="A308" s="20"/>
      <c r="B308" s="21"/>
      <c r="C308" s="20"/>
    </row>
    <row r="309" spans="1:3" ht="9.75">
      <c r="A309" s="20"/>
      <c r="B309" s="21"/>
      <c r="C309" s="20"/>
    </row>
    <row r="310" spans="1:3" ht="9.75">
      <c r="A310" s="20"/>
      <c r="B310" s="21"/>
      <c r="C310" s="20"/>
    </row>
    <row r="311" spans="1:3" ht="9.75">
      <c r="A311" s="20"/>
      <c r="B311" s="21"/>
      <c r="C311" s="20"/>
    </row>
    <row r="312" spans="1:3" ht="9.75">
      <c r="A312" s="20"/>
      <c r="B312" s="21"/>
      <c r="C312" s="20"/>
    </row>
    <row r="313" spans="1:3" ht="9.75">
      <c r="A313" s="20"/>
      <c r="B313" s="21"/>
      <c r="C313" s="20"/>
    </row>
    <row r="314" spans="1:3" ht="9.75">
      <c r="A314" s="20"/>
      <c r="B314" s="21"/>
      <c r="C314" s="20"/>
    </row>
    <row r="315" spans="1:3" ht="9.75">
      <c r="A315" s="20"/>
      <c r="B315" s="21"/>
      <c r="C315" s="20"/>
    </row>
    <row r="316" spans="1:3" ht="9.75">
      <c r="A316" s="20"/>
      <c r="B316" s="21"/>
      <c r="C316" s="20"/>
    </row>
    <row r="317" spans="1:3" ht="9.75">
      <c r="A317" s="20"/>
      <c r="B317" s="21"/>
      <c r="C317" s="20"/>
    </row>
    <row r="318" spans="1:3" ht="9.75">
      <c r="A318" s="20"/>
      <c r="B318" s="21"/>
      <c r="C318" s="20"/>
    </row>
    <row r="319" spans="1:3" ht="9.75">
      <c r="A319" s="20"/>
      <c r="B319" s="21"/>
      <c r="C319" s="20"/>
    </row>
    <row r="320" spans="1:3" ht="9.75">
      <c r="A320" s="20"/>
      <c r="B320" s="21"/>
      <c r="C320" s="20"/>
    </row>
    <row r="321" spans="1:3" ht="9.75">
      <c r="A321" s="20"/>
      <c r="B321" s="21"/>
      <c r="C321" s="20"/>
    </row>
    <row r="322" spans="1:3" ht="9.75">
      <c r="A322" s="20"/>
      <c r="B322" s="21"/>
      <c r="C322" s="20"/>
    </row>
    <row r="323" spans="1:3" ht="9.75">
      <c r="A323" s="20"/>
      <c r="B323" s="21"/>
      <c r="C323" s="20"/>
    </row>
    <row r="324" spans="1:3" ht="9.75">
      <c r="A324" s="20"/>
      <c r="B324" s="21"/>
      <c r="C324" s="20"/>
    </row>
    <row r="325" spans="1:3" ht="9.75">
      <c r="A325" s="20"/>
      <c r="B325" s="21"/>
      <c r="C325" s="20"/>
    </row>
    <row r="326" spans="1:3" ht="9.75">
      <c r="A326" s="20"/>
      <c r="B326" s="21"/>
      <c r="C326" s="20"/>
    </row>
    <row r="327" spans="1:3" ht="9.75">
      <c r="A327" s="20"/>
      <c r="B327" s="21"/>
      <c r="C327" s="20"/>
    </row>
    <row r="328" spans="1:3" ht="9.75">
      <c r="A328" s="20"/>
      <c r="B328" s="21"/>
      <c r="C328" s="20"/>
    </row>
    <row r="329" spans="1:3" ht="9.75">
      <c r="A329" s="20"/>
      <c r="B329" s="21"/>
      <c r="C329" s="20"/>
    </row>
    <row r="330" spans="1:3" ht="9.75">
      <c r="A330" s="20"/>
      <c r="B330" s="21"/>
      <c r="C330" s="20"/>
    </row>
    <row r="331" spans="1:3" ht="9.75">
      <c r="A331" s="20"/>
      <c r="B331" s="21"/>
      <c r="C331" s="20"/>
    </row>
    <row r="332" spans="1:3" ht="9.75">
      <c r="A332" s="20"/>
      <c r="B332" s="21"/>
      <c r="C332" s="20"/>
    </row>
    <row r="333" spans="1:3" ht="9.75">
      <c r="A333" s="20"/>
      <c r="B333" s="21"/>
      <c r="C333" s="20"/>
    </row>
    <row r="334" spans="1:3" ht="9.75">
      <c r="A334" s="20"/>
      <c r="B334" s="21"/>
      <c r="C334" s="20"/>
    </row>
    <row r="335" spans="1:3" ht="9.75">
      <c r="A335" s="20"/>
      <c r="B335" s="21"/>
      <c r="C335" s="20"/>
    </row>
    <row r="336" spans="1:3" ht="9.75">
      <c r="A336" s="20"/>
      <c r="B336" s="21"/>
      <c r="C336" s="20"/>
    </row>
    <row r="337" spans="1:3" ht="9.75">
      <c r="A337" s="20"/>
      <c r="B337" s="21"/>
      <c r="C337" s="20"/>
    </row>
    <row r="338" spans="1:3" ht="9.75">
      <c r="A338" s="20"/>
      <c r="B338" s="21"/>
      <c r="C338" s="20"/>
    </row>
    <row r="339" spans="1:3" ht="9.75">
      <c r="A339" s="20"/>
      <c r="B339" s="21"/>
      <c r="C339" s="20"/>
    </row>
    <row r="340" spans="1:3" ht="9.75">
      <c r="A340" s="20"/>
      <c r="B340" s="21"/>
      <c r="C340" s="20"/>
    </row>
    <row r="341" spans="1:3" ht="9.75">
      <c r="A341" s="20"/>
      <c r="B341" s="21"/>
      <c r="C341" s="20"/>
    </row>
    <row r="342" spans="1:3" ht="9.75">
      <c r="A342" s="20"/>
      <c r="B342" s="21"/>
      <c r="C342" s="20"/>
    </row>
    <row r="343" spans="1:3" ht="9.75">
      <c r="A343" s="20"/>
      <c r="B343" s="21"/>
      <c r="C343" s="20"/>
    </row>
    <row r="344" spans="1:3" ht="9.75">
      <c r="A344" s="20"/>
      <c r="B344" s="21"/>
      <c r="C344" s="20"/>
    </row>
    <row r="345" spans="1:3" ht="9.75">
      <c r="A345" s="20"/>
      <c r="B345" s="21"/>
      <c r="C345" s="20"/>
    </row>
    <row r="346" spans="1:3" ht="9.75">
      <c r="A346" s="20"/>
      <c r="B346" s="21"/>
      <c r="C346" s="20"/>
    </row>
    <row r="347" spans="1:3" ht="9.75">
      <c r="A347" s="20"/>
      <c r="B347" s="21"/>
      <c r="C347" s="20"/>
    </row>
    <row r="348" spans="1:3" ht="9.75">
      <c r="A348" s="20"/>
      <c r="B348" s="21"/>
      <c r="C348" s="20"/>
    </row>
    <row r="349" spans="1:3" ht="9.75">
      <c r="A349" s="20"/>
      <c r="B349" s="21"/>
      <c r="C349" s="20"/>
    </row>
    <row r="350" spans="1:3" ht="9.75">
      <c r="A350" s="20"/>
      <c r="B350" s="21"/>
      <c r="C350" s="20"/>
    </row>
    <row r="351" spans="1:3" ht="9.75">
      <c r="A351" s="20"/>
      <c r="B351" s="21"/>
      <c r="C351" s="20"/>
    </row>
    <row r="352" spans="1:3" ht="9.75">
      <c r="A352" s="20"/>
      <c r="B352" s="21"/>
      <c r="C352" s="20"/>
    </row>
    <row r="353" spans="1:3" ht="9.75">
      <c r="A353" s="20"/>
      <c r="B353" s="21"/>
      <c r="C353" s="20"/>
    </row>
    <row r="354" spans="1:3" ht="9.75">
      <c r="A354" s="20"/>
      <c r="B354" s="21"/>
      <c r="C354" s="20"/>
    </row>
    <row r="355" spans="1:3" ht="9.75">
      <c r="A355" s="20"/>
      <c r="B355" s="21"/>
      <c r="C355" s="20"/>
    </row>
    <row r="356" spans="1:3" ht="9.75">
      <c r="A356" s="20"/>
      <c r="B356" s="21"/>
      <c r="C356" s="20"/>
    </row>
    <row r="357" spans="1:3" ht="9.75">
      <c r="A357" s="20"/>
      <c r="B357" s="21"/>
      <c r="C357" s="20"/>
    </row>
    <row r="358" spans="1:3" ht="9.75">
      <c r="A358" s="20"/>
      <c r="B358" s="21"/>
      <c r="C358" s="20"/>
    </row>
    <row r="359" spans="1:3" ht="9.75">
      <c r="A359" s="20"/>
      <c r="B359" s="21"/>
      <c r="C359" s="20"/>
    </row>
    <row r="360" spans="1:3" ht="9.75">
      <c r="A360" s="20"/>
      <c r="B360" s="21"/>
      <c r="C360" s="20"/>
    </row>
    <row r="361" spans="1:3" ht="9.75">
      <c r="A361" s="20"/>
      <c r="B361" s="21"/>
      <c r="C361" s="20"/>
    </row>
    <row r="362" spans="1:3" ht="9.75">
      <c r="A362" s="20"/>
      <c r="B362" s="21"/>
      <c r="C362" s="20"/>
    </row>
    <row r="363" spans="1:3" ht="9.75">
      <c r="A363" s="20"/>
      <c r="B363" s="21"/>
      <c r="C363" s="20"/>
    </row>
    <row r="364" spans="1:3" ht="9.75">
      <c r="A364" s="20"/>
      <c r="B364" s="21"/>
      <c r="C364" s="20"/>
    </row>
    <row r="365" spans="1:3" ht="9.75">
      <c r="A365" s="20"/>
      <c r="B365" s="21"/>
      <c r="C365" s="20"/>
    </row>
    <row r="366" spans="1:3" ht="9.75">
      <c r="A366" s="20"/>
      <c r="B366" s="21"/>
      <c r="C366" s="20"/>
    </row>
    <row r="367" spans="1:3" ht="9.75">
      <c r="A367" s="20"/>
      <c r="B367" s="21"/>
      <c r="C367" s="20"/>
    </row>
    <row r="368" spans="1:3" ht="9.75">
      <c r="A368" s="20"/>
      <c r="B368" s="21"/>
      <c r="C368" s="20"/>
    </row>
    <row r="369" spans="1:3" ht="9.75">
      <c r="A369" s="20"/>
      <c r="B369" s="21"/>
      <c r="C369" s="20"/>
    </row>
    <row r="370" spans="1:3" ht="9.75">
      <c r="A370" s="20"/>
      <c r="B370" s="21"/>
      <c r="C370" s="20"/>
    </row>
    <row r="371" spans="1:3" ht="9.75">
      <c r="A371" s="20"/>
      <c r="B371" s="21"/>
      <c r="C371" s="20"/>
    </row>
    <row r="372" spans="1:3" ht="9.75">
      <c r="A372" s="20"/>
      <c r="B372" s="21"/>
      <c r="C372" s="20"/>
    </row>
    <row r="373" spans="1:3" ht="9.75">
      <c r="A373" s="20"/>
      <c r="B373" s="21"/>
      <c r="C373" s="20"/>
    </row>
    <row r="374" spans="1:3" ht="9.75">
      <c r="A374" s="20"/>
      <c r="B374" s="21"/>
      <c r="C374" s="20"/>
    </row>
    <row r="375" spans="1:3" ht="9.75">
      <c r="A375" s="20"/>
      <c r="B375" s="21"/>
      <c r="C375" s="20"/>
    </row>
    <row r="376" spans="1:3" ht="9.75">
      <c r="A376" s="20"/>
      <c r="B376" s="21"/>
      <c r="C376" s="20"/>
    </row>
    <row r="377" spans="1:3" ht="9.75">
      <c r="A377" s="20"/>
      <c r="B377" s="21"/>
      <c r="C377" s="20"/>
    </row>
    <row r="378" spans="1:3" ht="9.75">
      <c r="A378" s="20"/>
      <c r="B378" s="21"/>
      <c r="C378" s="20"/>
    </row>
    <row r="379" spans="1:3" ht="9.75">
      <c r="A379" s="20"/>
      <c r="B379" s="21"/>
      <c r="C379" s="20"/>
    </row>
    <row r="380" spans="1:3" ht="9.75">
      <c r="A380" s="20"/>
      <c r="B380" s="21"/>
      <c r="C380" s="20"/>
    </row>
    <row r="381" spans="1:3" ht="9.75">
      <c r="A381" s="20"/>
      <c r="B381" s="21"/>
      <c r="C381" s="20"/>
    </row>
    <row r="382" spans="1:3" ht="9.75">
      <c r="A382" s="20"/>
      <c r="B382" s="21"/>
      <c r="C382" s="20"/>
    </row>
    <row r="383" spans="1:3" ht="9.75">
      <c r="A383" s="20"/>
      <c r="B383" s="21"/>
      <c r="C383" s="20"/>
    </row>
    <row r="384" spans="1:3" ht="9.75">
      <c r="A384" s="20"/>
      <c r="B384" s="21"/>
      <c r="C384" s="20"/>
    </row>
    <row r="385" spans="1:3" ht="9.75">
      <c r="A385" s="20"/>
      <c r="B385" s="21"/>
      <c r="C385" s="20"/>
    </row>
    <row r="386" spans="1:3" ht="9.75">
      <c r="A386" s="20"/>
      <c r="B386" s="21"/>
      <c r="C386" s="20"/>
    </row>
    <row r="387" spans="1:3" ht="9.75">
      <c r="A387" s="20"/>
      <c r="B387" s="21"/>
      <c r="C387" s="20"/>
    </row>
    <row r="388" spans="1:3" ht="9.75">
      <c r="A388" s="20"/>
      <c r="B388" s="21"/>
      <c r="C388" s="20"/>
    </row>
    <row r="389" spans="1:3" ht="9.75">
      <c r="A389" s="20"/>
      <c r="B389" s="21"/>
      <c r="C389" s="20"/>
    </row>
    <row r="390" spans="1:3" ht="9.75">
      <c r="A390" s="20"/>
      <c r="B390" s="21"/>
      <c r="C390" s="20"/>
    </row>
    <row r="391" spans="1:3" ht="9.75">
      <c r="A391" s="20"/>
      <c r="B391" s="21"/>
      <c r="C391" s="20"/>
    </row>
    <row r="392" spans="1:3" ht="9.75">
      <c r="A392" s="20"/>
      <c r="B392" s="21"/>
      <c r="C392" s="20"/>
    </row>
    <row r="393" spans="1:3" ht="9.75">
      <c r="A393" s="20"/>
      <c r="B393" s="21"/>
      <c r="C393" s="20"/>
    </row>
    <row r="394" spans="1:3" ht="9.75">
      <c r="A394" s="20"/>
      <c r="B394" s="21"/>
      <c r="C394" s="20"/>
    </row>
    <row r="395" spans="1:3" ht="9.75">
      <c r="A395" s="20"/>
      <c r="B395" s="21"/>
      <c r="C395" s="20"/>
    </row>
    <row r="396" spans="1:3" ht="9.75">
      <c r="A396" s="20"/>
      <c r="B396" s="21"/>
      <c r="C396" s="20"/>
    </row>
    <row r="397" spans="1:3" ht="9.75">
      <c r="A397" s="20"/>
      <c r="B397" s="21"/>
      <c r="C397" s="20"/>
    </row>
    <row r="398" spans="1:3" ht="9.75">
      <c r="A398" s="20"/>
      <c r="B398" s="21"/>
      <c r="C398" s="20"/>
    </row>
    <row r="399" spans="1:3" ht="9.75">
      <c r="A399" s="20"/>
      <c r="B399" s="21"/>
      <c r="C399" s="20"/>
    </row>
    <row r="400" spans="1:3" ht="9.75">
      <c r="A400" s="20"/>
      <c r="B400" s="21"/>
      <c r="C400" s="20"/>
    </row>
    <row r="401" spans="1:3" ht="9.75">
      <c r="A401" s="20"/>
      <c r="B401" s="21"/>
      <c r="C401" s="20"/>
    </row>
    <row r="402" spans="1:3" ht="9.75">
      <c r="A402" s="20"/>
      <c r="B402" s="21"/>
      <c r="C402" s="20"/>
    </row>
    <row r="403" spans="1:3" ht="9.75">
      <c r="A403" s="20"/>
      <c r="B403" s="21"/>
      <c r="C403" s="20"/>
    </row>
    <row r="404" spans="1:3" ht="9.75">
      <c r="A404" s="20"/>
      <c r="B404" s="21"/>
      <c r="C404" s="20"/>
    </row>
    <row r="405" spans="1:3" ht="9.75">
      <c r="A405" s="20"/>
      <c r="B405" s="21"/>
      <c r="C405" s="20"/>
    </row>
    <row r="406" spans="1:3" ht="9.75">
      <c r="A406" s="20"/>
      <c r="B406" s="21"/>
      <c r="C406" s="20"/>
    </row>
    <row r="407" spans="1:3" ht="9.75">
      <c r="A407" s="20"/>
      <c r="B407" s="21"/>
      <c r="C407" s="20"/>
    </row>
    <row r="408" spans="1:3" ht="9.75">
      <c r="A408" s="20"/>
      <c r="B408" s="21"/>
      <c r="C408" s="20"/>
    </row>
    <row r="409" spans="1:3" ht="9.75">
      <c r="A409" s="20"/>
      <c r="B409" s="21"/>
      <c r="C409" s="20"/>
    </row>
    <row r="410" spans="1:3" ht="9.75">
      <c r="A410" s="20"/>
      <c r="B410" s="21"/>
      <c r="C410" s="20"/>
    </row>
    <row r="411" spans="1:3" ht="9.75">
      <c r="A411" s="20"/>
      <c r="B411" s="21"/>
      <c r="C411" s="20"/>
    </row>
    <row r="412" spans="1:3" ht="9.75">
      <c r="A412" s="20"/>
      <c r="B412" s="21"/>
      <c r="C412" s="20"/>
    </row>
    <row r="413" spans="1:3" ht="9.75">
      <c r="A413" s="20"/>
      <c r="B413" s="21"/>
      <c r="C413" s="20"/>
    </row>
    <row r="414" spans="1:3" ht="9.75">
      <c r="A414" s="20"/>
      <c r="B414" s="21"/>
      <c r="C414" s="20"/>
    </row>
    <row r="415" spans="1:3" ht="9.75">
      <c r="A415" s="20"/>
      <c r="B415" s="21"/>
      <c r="C415" s="20"/>
    </row>
    <row r="416" spans="1:3" ht="9.75">
      <c r="A416" s="20"/>
      <c r="B416" s="21"/>
      <c r="C416" s="20"/>
    </row>
    <row r="417" spans="1:3" ht="9.75">
      <c r="A417" s="20"/>
      <c r="B417" s="21"/>
      <c r="C417" s="20"/>
    </row>
    <row r="418" spans="1:3" ht="9.75">
      <c r="A418" s="20"/>
      <c r="B418" s="21"/>
      <c r="C418" s="20"/>
    </row>
    <row r="419" spans="1:3" ht="9.75">
      <c r="A419" s="20"/>
      <c r="B419" s="21"/>
      <c r="C419" s="20"/>
    </row>
    <row r="420" spans="1:3" ht="9.75">
      <c r="A420" s="20"/>
      <c r="B420" s="21"/>
      <c r="C420" s="20"/>
    </row>
    <row r="421" spans="1:3" ht="9.75">
      <c r="A421" s="20"/>
      <c r="B421" s="21"/>
      <c r="C421" s="20"/>
    </row>
    <row r="422" spans="1:3" ht="9.75">
      <c r="A422" s="20"/>
      <c r="B422" s="21"/>
      <c r="C422" s="20"/>
    </row>
    <row r="423" spans="1:3" ht="9.75">
      <c r="A423" s="20"/>
      <c r="B423" s="21"/>
      <c r="C423" s="20"/>
    </row>
    <row r="424" spans="1:3" ht="9.75">
      <c r="A424" s="20"/>
      <c r="B424" s="21"/>
      <c r="C424" s="20"/>
    </row>
    <row r="425" spans="1:3" ht="9.75">
      <c r="A425" s="20"/>
      <c r="B425" s="21"/>
      <c r="C425" s="20"/>
    </row>
    <row r="426" spans="1:3" ht="9.75">
      <c r="A426" s="20"/>
      <c r="B426" s="21"/>
      <c r="C426" s="20"/>
    </row>
    <row r="427" spans="1:3" ht="9.75">
      <c r="A427" s="20"/>
      <c r="B427" s="21"/>
      <c r="C427" s="20"/>
    </row>
    <row r="428" spans="1:3" ht="9.75">
      <c r="A428" s="20"/>
      <c r="B428" s="21"/>
      <c r="C428" s="20"/>
    </row>
    <row r="429" spans="1:3" ht="9.75">
      <c r="A429" s="20"/>
      <c r="B429" s="21"/>
      <c r="C429" s="20"/>
    </row>
  </sheetData>
  <sheetProtection password="A642" sheet="1" objects="1" scenarios="1" formatCells="0" formatColumns="0" formatRows="0" insertColumns="0" insertRows="0"/>
  <mergeCells count="79">
    <mergeCell ref="A3:B3"/>
    <mergeCell ref="A1:D1"/>
    <mergeCell ref="A8:B9"/>
    <mergeCell ref="C8:C9"/>
    <mergeCell ref="D8:D9"/>
    <mergeCell ref="C3:D3"/>
    <mergeCell ref="C4:D4"/>
    <mergeCell ref="C5:D5"/>
    <mergeCell ref="A6:B6"/>
    <mergeCell ref="C6:D6"/>
    <mergeCell ref="A4:B4"/>
    <mergeCell ref="A5:B5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5:B75"/>
    <mergeCell ref="A76:B76"/>
    <mergeCell ref="A71:B71"/>
    <mergeCell ref="A72:B72"/>
    <mergeCell ref="A73:B73"/>
    <mergeCell ref="A74:B74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185"/>
  <sheetViews>
    <sheetView showGridLines="0" workbookViewId="0" topLeftCell="A1">
      <pane ySplit="9" topLeftCell="BM48" activePane="bottomLeft" state="frozen"/>
      <selection pane="topLeft" activeCell="A1" sqref="A1"/>
      <selection pane="bottomLeft" activeCell="A8" sqref="A8:B9"/>
    </sheetView>
  </sheetViews>
  <sheetFormatPr defaultColWidth="9.140625" defaultRowHeight="12.75"/>
  <cols>
    <col min="1" max="1" width="5.140625" style="34" bestFit="1" customWidth="1"/>
    <col min="2" max="2" width="42.28125" style="35" customWidth="1"/>
    <col min="3" max="3" width="30.8515625" style="34" customWidth="1"/>
    <col min="4" max="4" width="30.8515625" style="63" customWidth="1"/>
    <col min="5" max="8" width="9.140625" style="63" customWidth="1"/>
    <col min="9" max="16384" width="9.140625" style="34" customWidth="1"/>
  </cols>
  <sheetData>
    <row r="1" spans="1:8" s="19" customFormat="1" ht="13.5" thickBot="1">
      <c r="A1" s="346" t="s">
        <v>443</v>
      </c>
      <c r="B1" s="346"/>
      <c r="C1" s="346"/>
      <c r="D1" s="440"/>
      <c r="E1" s="81"/>
      <c r="F1" s="81"/>
      <c r="G1" s="81"/>
      <c r="H1" s="81"/>
    </row>
    <row r="2" spans="1:8" s="19" customFormat="1" ht="11.25">
      <c r="A2" s="38"/>
      <c r="B2" s="38"/>
      <c r="C2" s="38"/>
      <c r="E2" s="81"/>
      <c r="F2" s="81"/>
      <c r="G2" s="81"/>
      <c r="H2" s="81"/>
    </row>
    <row r="3" spans="1:8" s="19" customFormat="1" ht="12.75">
      <c r="A3" s="352" t="s">
        <v>380</v>
      </c>
      <c r="B3" s="352"/>
      <c r="C3" s="430" t="str">
        <f>IF(ISBLANK('Predbežné vyhlásenie'!B16),"   údaj nebol vyplnený   ",'Predbežné vyhlásenie'!B16)</f>
        <v>CHEMINVEST, a.s.</v>
      </c>
      <c r="D3" s="445"/>
      <c r="E3" s="81"/>
      <c r="F3" s="81"/>
      <c r="G3" s="81"/>
      <c r="H3" s="81"/>
    </row>
    <row r="4" spans="1:8" s="19" customFormat="1" ht="12.75">
      <c r="A4" s="352" t="s">
        <v>165</v>
      </c>
      <c r="B4" s="353"/>
      <c r="C4" s="430" t="str">
        <f>IF('Predbežné vyhlásenie'!E7=0,"   údaj nebol vyplnený   ",'Predbežné vyhlásenie'!E7)</f>
        <v>00677957</v>
      </c>
      <c r="D4" s="445"/>
      <c r="E4" s="81"/>
      <c r="F4" s="81"/>
      <c r="G4" s="81"/>
      <c r="H4" s="81"/>
    </row>
    <row r="5" spans="1:8" s="19" customFormat="1" ht="12.75">
      <c r="A5" s="352" t="s">
        <v>436</v>
      </c>
      <c r="B5" s="353"/>
      <c r="C5" s="432"/>
      <c r="D5" s="434"/>
      <c r="E5" s="81"/>
      <c r="F5" s="81"/>
      <c r="G5" s="81"/>
      <c r="H5" s="81"/>
    </row>
    <row r="6" spans="1:4" ht="12.75">
      <c r="A6" s="352" t="s">
        <v>435</v>
      </c>
      <c r="B6" s="353"/>
      <c r="C6" s="432"/>
      <c r="D6" s="434"/>
    </row>
    <row r="7" spans="1:5" ht="13.5" thickBot="1">
      <c r="A7" s="122"/>
      <c r="B7" s="123"/>
      <c r="C7" s="119"/>
      <c r="D7" s="125"/>
      <c r="E7" s="84"/>
    </row>
    <row r="8" spans="1:4" ht="15" customHeight="1">
      <c r="A8" s="441" t="s">
        <v>323</v>
      </c>
      <c r="B8" s="442"/>
      <c r="C8" s="435" t="s">
        <v>350</v>
      </c>
      <c r="D8" s="428" t="s">
        <v>434</v>
      </c>
    </row>
    <row r="9" spans="1:4" ht="25.5" customHeight="1" thickBot="1">
      <c r="A9" s="443"/>
      <c r="B9" s="444"/>
      <c r="C9" s="436"/>
      <c r="D9" s="429"/>
    </row>
    <row r="10" spans="1:4" ht="12.75">
      <c r="A10" s="438"/>
      <c r="B10" s="439"/>
      <c r="C10" s="124"/>
      <c r="D10" s="124"/>
    </row>
    <row r="11" spans="1:4" ht="12.75">
      <c r="A11" s="437"/>
      <c r="B11" s="404"/>
      <c r="C11" s="60"/>
      <c r="D11" s="60"/>
    </row>
    <row r="12" spans="1:4" ht="12.75">
      <c r="A12" s="437"/>
      <c r="B12" s="404"/>
      <c r="C12" s="60"/>
      <c r="D12" s="60"/>
    </row>
    <row r="13" spans="1:4" ht="12.75">
      <c r="A13" s="437"/>
      <c r="B13" s="404"/>
      <c r="C13" s="60"/>
      <c r="D13" s="60"/>
    </row>
    <row r="14" spans="1:4" ht="12.75">
      <c r="A14" s="437"/>
      <c r="B14" s="404"/>
      <c r="C14" s="60"/>
      <c r="D14" s="60"/>
    </row>
    <row r="15" spans="1:4" ht="12.75">
      <c r="A15" s="437"/>
      <c r="B15" s="404"/>
      <c r="C15" s="60"/>
      <c r="D15" s="60"/>
    </row>
    <row r="16" spans="1:4" ht="12.75">
      <c r="A16" s="437"/>
      <c r="B16" s="404"/>
      <c r="C16" s="60"/>
      <c r="D16" s="60"/>
    </row>
    <row r="17" spans="1:4" ht="12.75">
      <c r="A17" s="437"/>
      <c r="B17" s="404"/>
      <c r="C17" s="60"/>
      <c r="D17" s="60"/>
    </row>
    <row r="18" spans="1:4" ht="11.25" customHeight="1">
      <c r="A18" s="437"/>
      <c r="B18" s="404"/>
      <c r="C18" s="60"/>
      <c r="D18" s="60"/>
    </row>
    <row r="19" spans="1:4" ht="12.75">
      <c r="A19" s="437"/>
      <c r="B19" s="404"/>
      <c r="C19" s="60"/>
      <c r="D19" s="60"/>
    </row>
    <row r="20" spans="1:4" ht="12.75">
      <c r="A20" s="437"/>
      <c r="B20" s="404"/>
      <c r="C20" s="60"/>
      <c r="D20" s="60"/>
    </row>
    <row r="21" spans="1:4" ht="12.75">
      <c r="A21" s="437"/>
      <c r="B21" s="404"/>
      <c r="C21" s="60"/>
      <c r="D21" s="60"/>
    </row>
    <row r="22" spans="1:4" ht="12.75">
      <c r="A22" s="437"/>
      <c r="B22" s="404"/>
      <c r="C22" s="60"/>
      <c r="D22" s="60"/>
    </row>
    <row r="23" spans="1:4" ht="12.75">
      <c r="A23" s="437"/>
      <c r="B23" s="404"/>
      <c r="C23" s="60"/>
      <c r="D23" s="60"/>
    </row>
    <row r="24" spans="1:4" ht="12.75">
      <c r="A24" s="437"/>
      <c r="B24" s="404"/>
      <c r="C24" s="60"/>
      <c r="D24" s="60"/>
    </row>
    <row r="25" spans="1:4" ht="12.75">
      <c r="A25" s="437"/>
      <c r="B25" s="404"/>
      <c r="C25" s="60"/>
      <c r="D25" s="60"/>
    </row>
    <row r="26" spans="1:4" ht="12.75">
      <c r="A26" s="437"/>
      <c r="B26" s="404"/>
      <c r="C26" s="60"/>
      <c r="D26" s="60"/>
    </row>
    <row r="27" spans="1:4" ht="12.75">
      <c r="A27" s="437"/>
      <c r="B27" s="404"/>
      <c r="C27" s="60"/>
      <c r="D27" s="60"/>
    </row>
    <row r="28" spans="1:4" ht="12.75">
      <c r="A28" s="437"/>
      <c r="B28" s="404"/>
      <c r="C28" s="60"/>
      <c r="D28" s="60"/>
    </row>
    <row r="29" spans="1:4" ht="12.75">
      <c r="A29" s="437"/>
      <c r="B29" s="404"/>
      <c r="C29" s="60"/>
      <c r="D29" s="60"/>
    </row>
    <row r="30" spans="1:4" ht="12.75">
      <c r="A30" s="437"/>
      <c r="B30" s="404"/>
      <c r="C30" s="60"/>
      <c r="D30" s="60"/>
    </row>
    <row r="31" spans="1:4" ht="12.75">
      <c r="A31" s="437"/>
      <c r="B31" s="404"/>
      <c r="C31" s="60"/>
      <c r="D31" s="60"/>
    </row>
    <row r="32" spans="1:4" ht="22.5" customHeight="1">
      <c r="A32" s="437"/>
      <c r="B32" s="404"/>
      <c r="C32" s="60"/>
      <c r="D32" s="60"/>
    </row>
    <row r="33" spans="1:4" ht="12.75">
      <c r="A33" s="437"/>
      <c r="B33" s="404"/>
      <c r="C33" s="60"/>
      <c r="D33" s="60"/>
    </row>
    <row r="34" spans="1:4" ht="12.75">
      <c r="A34" s="437"/>
      <c r="B34" s="404"/>
      <c r="C34" s="60"/>
      <c r="D34" s="60"/>
    </row>
    <row r="35" spans="1:4" ht="12.75">
      <c r="A35" s="437"/>
      <c r="B35" s="404"/>
      <c r="C35" s="60"/>
      <c r="D35" s="60"/>
    </row>
    <row r="36" spans="1:4" ht="12.75">
      <c r="A36" s="437"/>
      <c r="B36" s="404"/>
      <c r="C36" s="60"/>
      <c r="D36" s="60"/>
    </row>
    <row r="37" spans="1:4" ht="12.75">
      <c r="A37" s="437"/>
      <c r="B37" s="404"/>
      <c r="C37" s="60"/>
      <c r="D37" s="60"/>
    </row>
    <row r="38" spans="1:4" ht="12.75">
      <c r="A38" s="437"/>
      <c r="B38" s="404"/>
      <c r="C38" s="60"/>
      <c r="D38" s="60"/>
    </row>
    <row r="39" spans="1:4" ht="12.75">
      <c r="A39" s="437"/>
      <c r="B39" s="404"/>
      <c r="C39" s="60"/>
      <c r="D39" s="60"/>
    </row>
    <row r="40" spans="1:4" ht="12.75">
      <c r="A40" s="437"/>
      <c r="B40" s="404"/>
      <c r="C40" s="60"/>
      <c r="D40" s="60"/>
    </row>
    <row r="41" spans="1:4" ht="12.75">
      <c r="A41" s="437"/>
      <c r="B41" s="404"/>
      <c r="C41" s="60"/>
      <c r="D41" s="60"/>
    </row>
    <row r="42" spans="1:4" ht="12.75">
      <c r="A42" s="437"/>
      <c r="B42" s="404"/>
      <c r="C42" s="60"/>
      <c r="D42" s="60"/>
    </row>
    <row r="43" spans="1:4" ht="12.75">
      <c r="A43" s="437"/>
      <c r="B43" s="404"/>
      <c r="C43" s="60"/>
      <c r="D43" s="60"/>
    </row>
    <row r="44" spans="1:4" ht="12.75">
      <c r="A44" s="437"/>
      <c r="B44" s="404"/>
      <c r="C44" s="60"/>
      <c r="D44" s="60"/>
    </row>
    <row r="45" spans="1:4" ht="12.75">
      <c r="A45" s="437"/>
      <c r="B45" s="404"/>
      <c r="C45" s="60"/>
      <c r="D45" s="60"/>
    </row>
    <row r="46" spans="1:4" ht="12.75">
      <c r="A46" s="437"/>
      <c r="B46" s="404"/>
      <c r="C46" s="60"/>
      <c r="D46" s="60"/>
    </row>
    <row r="47" spans="1:4" ht="12.75">
      <c r="A47" s="437"/>
      <c r="B47" s="404"/>
      <c r="C47" s="60"/>
      <c r="D47" s="60"/>
    </row>
    <row r="48" spans="1:4" ht="12.75">
      <c r="A48" s="437"/>
      <c r="B48" s="404"/>
      <c r="C48" s="60"/>
      <c r="D48" s="60"/>
    </row>
    <row r="49" spans="1:4" ht="12.75">
      <c r="A49" s="437"/>
      <c r="B49" s="404"/>
      <c r="C49" s="60"/>
      <c r="D49" s="60"/>
    </row>
    <row r="50" spans="1:4" ht="12.75">
      <c r="A50" s="437"/>
      <c r="B50" s="404"/>
      <c r="C50" s="60"/>
      <c r="D50" s="60"/>
    </row>
    <row r="51" spans="1:4" ht="12.75">
      <c r="A51" s="437"/>
      <c r="B51" s="404"/>
      <c r="C51" s="60"/>
      <c r="D51" s="60"/>
    </row>
    <row r="52" spans="1:4" ht="12.75">
      <c r="A52" s="437"/>
      <c r="B52" s="404"/>
      <c r="C52" s="60"/>
      <c r="D52" s="60"/>
    </row>
    <row r="53" spans="1:4" ht="12.75">
      <c r="A53" s="437"/>
      <c r="B53" s="404"/>
      <c r="C53" s="60"/>
      <c r="D53" s="60"/>
    </row>
    <row r="54" spans="1:4" ht="12.75">
      <c r="A54" s="437"/>
      <c r="B54" s="404"/>
      <c r="C54" s="60"/>
      <c r="D54" s="60"/>
    </row>
    <row r="55" spans="1:4" ht="12.75">
      <c r="A55" s="437"/>
      <c r="B55" s="404"/>
      <c r="C55" s="60"/>
      <c r="D55" s="60"/>
    </row>
    <row r="56" spans="1:4" ht="12.75">
      <c r="A56" s="437"/>
      <c r="B56" s="404"/>
      <c r="C56" s="60"/>
      <c r="D56" s="60"/>
    </row>
    <row r="57" spans="1:4" ht="12.75">
      <c r="A57" s="437"/>
      <c r="B57" s="404"/>
      <c r="C57" s="60"/>
      <c r="D57" s="60"/>
    </row>
    <row r="58" spans="1:4" ht="12.75">
      <c r="A58" s="437"/>
      <c r="B58" s="404"/>
      <c r="C58" s="60"/>
      <c r="D58" s="60"/>
    </row>
    <row r="59" spans="1:4" ht="12.75">
      <c r="A59" s="437"/>
      <c r="B59" s="404"/>
      <c r="C59" s="60"/>
      <c r="D59" s="60"/>
    </row>
    <row r="60" spans="1:4" ht="12.75">
      <c r="A60" s="437"/>
      <c r="B60" s="404"/>
      <c r="C60" s="60"/>
      <c r="D60" s="60"/>
    </row>
    <row r="61" spans="1:4" ht="12.75">
      <c r="A61" s="437"/>
      <c r="B61" s="404"/>
      <c r="C61" s="60"/>
      <c r="D61" s="60"/>
    </row>
    <row r="62" spans="1:4" ht="12.75">
      <c r="A62" s="437"/>
      <c r="B62" s="404"/>
      <c r="C62" s="60"/>
      <c r="D62" s="60"/>
    </row>
    <row r="63" spans="1:4" ht="12.75">
      <c r="A63" s="437"/>
      <c r="B63" s="404"/>
      <c r="C63" s="60"/>
      <c r="D63" s="60"/>
    </row>
    <row r="64" spans="1:4" ht="12.75">
      <c r="A64" s="437"/>
      <c r="B64" s="404"/>
      <c r="C64" s="60"/>
      <c r="D64" s="60"/>
    </row>
    <row r="65" spans="1:4" ht="12.75">
      <c r="A65" s="437"/>
      <c r="B65" s="404"/>
      <c r="C65" s="60"/>
      <c r="D65" s="60"/>
    </row>
    <row r="66" spans="1:4" ht="12.75">
      <c r="A66" s="437"/>
      <c r="B66" s="404"/>
      <c r="C66" s="60"/>
      <c r="D66" s="60"/>
    </row>
    <row r="67" spans="1:4" ht="12.75">
      <c r="A67" s="437"/>
      <c r="B67" s="404"/>
      <c r="C67" s="60"/>
      <c r="D67" s="60"/>
    </row>
    <row r="68" spans="1:4" ht="12.75">
      <c r="A68" s="437"/>
      <c r="B68" s="404"/>
      <c r="C68" s="60"/>
      <c r="D68" s="60"/>
    </row>
    <row r="69" spans="1:4" ht="12.75">
      <c r="A69" s="437"/>
      <c r="B69" s="404"/>
      <c r="C69" s="60"/>
      <c r="D69" s="60"/>
    </row>
    <row r="70" spans="1:4" ht="12.75">
      <c r="A70" s="437"/>
      <c r="B70" s="404"/>
      <c r="C70" s="60"/>
      <c r="D70" s="60"/>
    </row>
    <row r="71" spans="1:4" ht="12.75">
      <c r="A71" s="437"/>
      <c r="B71" s="404"/>
      <c r="C71" s="60"/>
      <c r="D71" s="60"/>
    </row>
    <row r="72" spans="1:4" ht="12.75">
      <c r="A72" s="437"/>
      <c r="B72" s="404"/>
      <c r="C72" s="60"/>
      <c r="D72" s="60"/>
    </row>
    <row r="73" spans="1:4" ht="12.75">
      <c r="A73" s="437"/>
      <c r="B73" s="404"/>
      <c r="C73" s="60"/>
      <c r="D73" s="60"/>
    </row>
    <row r="74" spans="1:4" ht="12.75">
      <c r="A74" s="437"/>
      <c r="B74" s="404"/>
      <c r="C74" s="60"/>
      <c r="D74" s="60"/>
    </row>
    <row r="75" spans="1:4" ht="12.75">
      <c r="A75" s="437"/>
      <c r="B75" s="404"/>
      <c r="C75" s="60"/>
      <c r="D75" s="60"/>
    </row>
    <row r="76" spans="1:4" ht="12.75">
      <c r="A76" s="437"/>
      <c r="B76" s="404"/>
      <c r="C76" s="60"/>
      <c r="D76" s="60"/>
    </row>
    <row r="77" spans="1:4" ht="12.75">
      <c r="A77" s="437"/>
      <c r="B77" s="404"/>
      <c r="C77" s="60"/>
      <c r="D77" s="60"/>
    </row>
    <row r="78" spans="1:4" ht="12.75">
      <c r="A78" s="437"/>
      <c r="B78" s="404"/>
      <c r="C78" s="60"/>
      <c r="D78" s="60"/>
    </row>
    <row r="79" spans="1:4" ht="12.75">
      <c r="A79" s="437"/>
      <c r="B79" s="404"/>
      <c r="C79" s="60"/>
      <c r="D79" s="60"/>
    </row>
    <row r="80" spans="1:4" ht="12.75">
      <c r="A80" s="437"/>
      <c r="B80" s="404"/>
      <c r="C80" s="60"/>
      <c r="D80" s="60"/>
    </row>
    <row r="81" spans="1:4" ht="12.75">
      <c r="A81" s="437"/>
      <c r="B81" s="404"/>
      <c r="C81" s="60"/>
      <c r="D81" s="60"/>
    </row>
    <row r="82" spans="1:4" ht="12.75">
      <c r="A82" s="437"/>
      <c r="B82" s="404"/>
      <c r="C82" s="60"/>
      <c r="D82" s="60"/>
    </row>
    <row r="83" spans="1:4" ht="12.75">
      <c r="A83" s="437"/>
      <c r="B83" s="404"/>
      <c r="C83" s="60"/>
      <c r="D83" s="60"/>
    </row>
    <row r="84" spans="1:4" ht="12.75">
      <c r="A84" s="437"/>
      <c r="B84" s="404"/>
      <c r="C84" s="60"/>
      <c r="D84" s="60"/>
    </row>
    <row r="85" spans="1:4" ht="12.75">
      <c r="A85" s="437"/>
      <c r="B85" s="404"/>
      <c r="C85" s="60"/>
      <c r="D85" s="60"/>
    </row>
    <row r="86" spans="1:4" ht="12.75">
      <c r="A86" s="437"/>
      <c r="B86" s="404"/>
      <c r="C86" s="60"/>
      <c r="D86" s="60"/>
    </row>
    <row r="87" spans="1:4" ht="12.75">
      <c r="A87" s="437"/>
      <c r="B87" s="404"/>
      <c r="C87" s="60"/>
      <c r="D87" s="60"/>
    </row>
    <row r="88" spans="1:4" ht="12.75">
      <c r="A88" s="437"/>
      <c r="B88" s="404"/>
      <c r="C88" s="60"/>
      <c r="D88" s="60"/>
    </row>
    <row r="89" spans="1:4" ht="12.75">
      <c r="A89" s="437"/>
      <c r="B89" s="404"/>
      <c r="C89" s="60"/>
      <c r="D89" s="60"/>
    </row>
    <row r="90" spans="1:4" ht="12.75">
      <c r="A90" s="437"/>
      <c r="B90" s="404"/>
      <c r="C90" s="60"/>
      <c r="D90" s="60"/>
    </row>
    <row r="91" spans="1:4" ht="12.75">
      <c r="A91" s="437"/>
      <c r="B91" s="404"/>
      <c r="C91" s="60"/>
      <c r="D91" s="60"/>
    </row>
    <row r="92" spans="1:4" ht="9.75">
      <c r="A92" s="61"/>
      <c r="B92" s="62"/>
      <c r="C92" s="64"/>
      <c r="D92" s="84"/>
    </row>
    <row r="93" spans="1:4" ht="9.75">
      <c r="A93" s="61"/>
      <c r="B93" s="62"/>
      <c r="C93" s="64"/>
      <c r="D93" s="84"/>
    </row>
    <row r="94" spans="1:4" ht="9.75">
      <c r="A94" s="61"/>
      <c r="B94" s="62"/>
      <c r="C94" s="64"/>
      <c r="D94" s="84"/>
    </row>
    <row r="95" spans="1:4" ht="9.75">
      <c r="A95" s="61"/>
      <c r="B95" s="62"/>
      <c r="C95" s="64"/>
      <c r="D95" s="84"/>
    </row>
    <row r="96" spans="1:4" ht="9.75">
      <c r="A96" s="61"/>
      <c r="B96" s="62"/>
      <c r="C96" s="64"/>
      <c r="D96" s="84"/>
    </row>
    <row r="97" spans="1:4" ht="9.75">
      <c r="A97" s="61"/>
      <c r="B97" s="62"/>
      <c r="C97" s="64"/>
      <c r="D97" s="84"/>
    </row>
    <row r="98" spans="1:4" ht="9.75">
      <c r="A98" s="61"/>
      <c r="B98" s="62"/>
      <c r="C98" s="64"/>
      <c r="D98" s="84"/>
    </row>
    <row r="99" spans="1:4" ht="9.75">
      <c r="A99" s="61"/>
      <c r="B99" s="62"/>
      <c r="C99" s="64"/>
      <c r="D99" s="84"/>
    </row>
    <row r="100" spans="1:4" ht="9.75">
      <c r="A100" s="61"/>
      <c r="B100" s="62"/>
      <c r="C100" s="64"/>
      <c r="D100" s="84"/>
    </row>
    <row r="101" spans="1:4" ht="9.75">
      <c r="A101" s="61"/>
      <c r="B101" s="62"/>
      <c r="C101" s="64"/>
      <c r="D101" s="84"/>
    </row>
    <row r="102" spans="1:4" ht="9.75">
      <c r="A102" s="61"/>
      <c r="B102" s="62"/>
      <c r="C102" s="64"/>
      <c r="D102" s="84"/>
    </row>
    <row r="103" spans="1:4" ht="9.75">
      <c r="A103" s="61"/>
      <c r="B103" s="62"/>
      <c r="C103" s="64"/>
      <c r="D103" s="84"/>
    </row>
    <row r="104" spans="1:4" ht="9.75">
      <c r="A104" s="61"/>
      <c r="B104" s="62"/>
      <c r="C104" s="64"/>
      <c r="D104" s="84"/>
    </row>
    <row r="105" spans="1:4" ht="9.75">
      <c r="A105" s="61"/>
      <c r="B105" s="62"/>
      <c r="C105" s="64"/>
      <c r="D105" s="84"/>
    </row>
    <row r="106" spans="1:4" ht="9.75">
      <c r="A106" s="61"/>
      <c r="B106" s="62"/>
      <c r="C106" s="64"/>
      <c r="D106" s="84"/>
    </row>
    <row r="107" spans="1:4" ht="9.75">
      <c r="A107" s="61"/>
      <c r="B107" s="62"/>
      <c r="C107" s="64"/>
      <c r="D107" s="84"/>
    </row>
    <row r="108" spans="1:4" ht="9.75">
      <c r="A108" s="61"/>
      <c r="B108" s="62"/>
      <c r="C108" s="64"/>
      <c r="D108" s="84"/>
    </row>
    <row r="109" spans="1:4" ht="9.75">
      <c r="A109" s="61"/>
      <c r="B109" s="62"/>
      <c r="C109" s="64"/>
      <c r="D109" s="84"/>
    </row>
    <row r="110" spans="1:4" ht="9.75">
      <c r="A110" s="61"/>
      <c r="B110" s="62"/>
      <c r="C110" s="64"/>
      <c r="D110" s="84"/>
    </row>
    <row r="111" spans="1:4" ht="9.75">
      <c r="A111" s="61"/>
      <c r="B111" s="62"/>
      <c r="C111" s="64"/>
      <c r="D111" s="84"/>
    </row>
    <row r="112" spans="1:4" ht="9.75">
      <c r="A112" s="61"/>
      <c r="B112" s="62"/>
      <c r="C112" s="64"/>
      <c r="D112" s="84"/>
    </row>
    <row r="113" spans="1:4" ht="9.75">
      <c r="A113" s="61"/>
      <c r="B113" s="62"/>
      <c r="C113" s="64"/>
      <c r="D113" s="84"/>
    </row>
    <row r="114" spans="1:4" ht="9.75">
      <c r="A114" s="61"/>
      <c r="B114" s="62"/>
      <c r="C114" s="64"/>
      <c r="D114" s="84"/>
    </row>
    <row r="115" spans="1:4" ht="9.75">
      <c r="A115" s="61"/>
      <c r="B115" s="62"/>
      <c r="C115" s="64"/>
      <c r="D115" s="84"/>
    </row>
    <row r="116" spans="1:4" ht="9.75">
      <c r="A116" s="61"/>
      <c r="B116" s="62"/>
      <c r="C116" s="64"/>
      <c r="D116" s="84"/>
    </row>
    <row r="117" spans="1:4" ht="9.75">
      <c r="A117" s="61"/>
      <c r="B117" s="62"/>
      <c r="C117" s="64"/>
      <c r="D117" s="84"/>
    </row>
    <row r="118" spans="1:4" ht="9.75">
      <c r="A118" s="61"/>
      <c r="B118" s="62"/>
      <c r="C118" s="64"/>
      <c r="D118" s="84"/>
    </row>
    <row r="119" spans="1:4" ht="9.75">
      <c r="A119" s="61"/>
      <c r="B119" s="62"/>
      <c r="C119" s="64"/>
      <c r="D119" s="84"/>
    </row>
    <row r="120" spans="1:4" ht="9.75">
      <c r="A120" s="61"/>
      <c r="B120" s="62"/>
      <c r="C120" s="64"/>
      <c r="D120" s="84"/>
    </row>
    <row r="121" spans="1:4" ht="9.75">
      <c r="A121" s="61"/>
      <c r="B121" s="62"/>
      <c r="C121" s="64"/>
      <c r="D121" s="84"/>
    </row>
    <row r="122" spans="1:4" ht="9.75">
      <c r="A122" s="61"/>
      <c r="B122" s="62"/>
      <c r="C122" s="64"/>
      <c r="D122" s="84"/>
    </row>
    <row r="123" spans="1:4" ht="9.75">
      <c r="A123" s="61"/>
      <c r="B123" s="62"/>
      <c r="C123" s="64"/>
      <c r="D123" s="84"/>
    </row>
    <row r="124" spans="1:4" ht="9.75">
      <c r="A124" s="61"/>
      <c r="B124" s="62"/>
      <c r="C124" s="64"/>
      <c r="D124" s="84"/>
    </row>
    <row r="125" spans="1:4" ht="9.75">
      <c r="A125" s="61"/>
      <c r="B125" s="62"/>
      <c r="C125" s="64"/>
      <c r="D125" s="84"/>
    </row>
    <row r="126" spans="1:4" ht="9.75">
      <c r="A126" s="61"/>
      <c r="B126" s="62"/>
      <c r="C126" s="64"/>
      <c r="D126" s="84"/>
    </row>
    <row r="127" spans="1:4" ht="9.75">
      <c r="A127" s="61"/>
      <c r="B127" s="62"/>
      <c r="C127" s="64"/>
      <c r="D127" s="84"/>
    </row>
    <row r="128" spans="1:4" ht="9.75">
      <c r="A128" s="61"/>
      <c r="B128" s="62"/>
      <c r="C128" s="64"/>
      <c r="D128" s="84"/>
    </row>
    <row r="129" spans="1:4" ht="9.75">
      <c r="A129" s="61"/>
      <c r="B129" s="62"/>
      <c r="C129" s="64"/>
      <c r="D129" s="84"/>
    </row>
    <row r="130" spans="1:4" ht="9.75">
      <c r="A130" s="61"/>
      <c r="B130" s="62"/>
      <c r="C130" s="63"/>
      <c r="D130" s="84"/>
    </row>
    <row r="131" spans="1:4" ht="9.75">
      <c r="A131" s="61"/>
      <c r="B131" s="62"/>
      <c r="C131" s="63"/>
      <c r="D131" s="84"/>
    </row>
    <row r="132" spans="1:4" ht="9.75">
      <c r="A132" s="61"/>
      <c r="B132" s="62"/>
      <c r="C132" s="63"/>
      <c r="D132" s="84"/>
    </row>
    <row r="133" spans="1:4" ht="9.75">
      <c r="A133" s="61"/>
      <c r="B133" s="62"/>
      <c r="C133" s="63"/>
      <c r="D133" s="84"/>
    </row>
    <row r="134" spans="1:4" ht="9.75">
      <c r="A134" s="61"/>
      <c r="B134" s="62"/>
      <c r="C134" s="63"/>
      <c r="D134" s="84"/>
    </row>
    <row r="135" spans="1:4" ht="9.75">
      <c r="A135" s="61"/>
      <c r="B135" s="62"/>
      <c r="C135" s="63"/>
      <c r="D135" s="84"/>
    </row>
    <row r="136" spans="1:4" ht="9.75">
      <c r="A136" s="61"/>
      <c r="B136" s="62"/>
      <c r="C136" s="63"/>
      <c r="D136" s="84"/>
    </row>
    <row r="137" spans="1:4" ht="9.75">
      <c r="A137" s="61"/>
      <c r="B137" s="62"/>
      <c r="C137" s="63"/>
      <c r="D137" s="84"/>
    </row>
    <row r="138" spans="1:4" ht="9.75">
      <c r="A138" s="61"/>
      <c r="B138" s="62"/>
      <c r="C138" s="63"/>
      <c r="D138" s="84"/>
    </row>
    <row r="139" spans="1:4" ht="9.75">
      <c r="A139" s="61"/>
      <c r="B139" s="62"/>
      <c r="C139" s="63"/>
      <c r="D139" s="84"/>
    </row>
    <row r="140" spans="1:4" ht="9.75">
      <c r="A140" s="61"/>
      <c r="B140" s="62"/>
      <c r="C140" s="63"/>
      <c r="D140" s="84"/>
    </row>
    <row r="141" spans="1:4" ht="9.75">
      <c r="A141" s="61"/>
      <c r="B141" s="62"/>
      <c r="C141" s="63"/>
      <c r="D141" s="84"/>
    </row>
    <row r="142" spans="1:4" ht="9.75">
      <c r="A142" s="61"/>
      <c r="B142" s="62"/>
      <c r="C142" s="63"/>
      <c r="D142" s="84"/>
    </row>
    <row r="143" spans="1:4" ht="9.75">
      <c r="A143" s="61"/>
      <c r="B143" s="62"/>
      <c r="C143" s="63"/>
      <c r="D143" s="84"/>
    </row>
    <row r="144" spans="1:4" ht="9.75">
      <c r="A144" s="61"/>
      <c r="B144" s="62"/>
      <c r="C144" s="63"/>
      <c r="D144" s="84"/>
    </row>
    <row r="145" spans="1:4" ht="9.75">
      <c r="A145" s="61"/>
      <c r="B145" s="62"/>
      <c r="C145" s="63"/>
      <c r="D145" s="84"/>
    </row>
    <row r="146" spans="1:4" ht="9.75">
      <c r="A146" s="61"/>
      <c r="B146" s="62"/>
      <c r="C146" s="63"/>
      <c r="D146" s="84"/>
    </row>
    <row r="147" spans="1:4" ht="9.75">
      <c r="A147" s="61"/>
      <c r="B147" s="62"/>
      <c r="C147" s="63"/>
      <c r="D147" s="84"/>
    </row>
    <row r="148" spans="1:4" ht="9.75">
      <c r="A148" s="61"/>
      <c r="B148" s="62"/>
      <c r="C148" s="63"/>
      <c r="D148" s="84"/>
    </row>
    <row r="149" spans="1:4" ht="9.75">
      <c r="A149" s="61"/>
      <c r="B149" s="62"/>
      <c r="C149" s="63"/>
      <c r="D149" s="84"/>
    </row>
    <row r="150" spans="1:4" ht="9.75">
      <c r="A150" s="61"/>
      <c r="B150" s="62"/>
      <c r="C150" s="63"/>
      <c r="D150" s="84"/>
    </row>
    <row r="151" spans="1:4" ht="9.75">
      <c r="A151" s="61"/>
      <c r="B151" s="62"/>
      <c r="C151" s="63"/>
      <c r="D151" s="84"/>
    </row>
    <row r="152" spans="1:4" ht="9.75">
      <c r="A152" s="61"/>
      <c r="B152" s="62"/>
      <c r="C152" s="63"/>
      <c r="D152" s="84"/>
    </row>
    <row r="153" spans="1:4" ht="9.75">
      <c r="A153" s="61"/>
      <c r="B153" s="62"/>
      <c r="C153" s="63"/>
      <c r="D153" s="84"/>
    </row>
    <row r="154" spans="1:4" ht="9.75">
      <c r="A154" s="61"/>
      <c r="B154" s="62"/>
      <c r="C154" s="63"/>
      <c r="D154" s="84"/>
    </row>
    <row r="155" spans="1:4" ht="9.75">
      <c r="A155" s="61"/>
      <c r="B155" s="62"/>
      <c r="C155" s="63"/>
      <c r="D155" s="84"/>
    </row>
    <row r="156" spans="1:4" ht="9.75">
      <c r="A156" s="61"/>
      <c r="B156" s="62"/>
      <c r="C156" s="63"/>
      <c r="D156" s="84"/>
    </row>
    <row r="157" spans="1:4" ht="9.75">
      <c r="A157" s="61"/>
      <c r="B157" s="62"/>
      <c r="C157" s="63"/>
      <c r="D157" s="84"/>
    </row>
    <row r="158" spans="1:4" ht="9.75">
      <c r="A158" s="61"/>
      <c r="B158" s="62"/>
      <c r="C158" s="63"/>
      <c r="D158" s="84"/>
    </row>
    <row r="159" spans="1:4" ht="9.75">
      <c r="A159" s="61"/>
      <c r="B159" s="62"/>
      <c r="C159" s="63"/>
      <c r="D159" s="84"/>
    </row>
    <row r="160" spans="1:4" ht="9.75">
      <c r="A160" s="61"/>
      <c r="B160" s="62"/>
      <c r="C160" s="63"/>
      <c r="D160" s="84"/>
    </row>
    <row r="161" spans="1:4" ht="9.75">
      <c r="A161" s="61"/>
      <c r="B161" s="62"/>
      <c r="C161" s="63"/>
      <c r="D161" s="84"/>
    </row>
    <row r="162" spans="1:4" ht="9.75">
      <c r="A162" s="61"/>
      <c r="B162" s="62"/>
      <c r="C162" s="63"/>
      <c r="D162" s="84"/>
    </row>
    <row r="163" spans="1:4" ht="9.75">
      <c r="A163" s="61"/>
      <c r="B163" s="62"/>
      <c r="C163" s="63"/>
      <c r="D163" s="84"/>
    </row>
    <row r="164" spans="1:4" ht="9.75">
      <c r="A164" s="61"/>
      <c r="B164" s="62"/>
      <c r="C164" s="63"/>
      <c r="D164" s="84"/>
    </row>
    <row r="165" spans="1:4" ht="9.75">
      <c r="A165" s="61"/>
      <c r="B165" s="62"/>
      <c r="C165" s="63"/>
      <c r="D165" s="84"/>
    </row>
    <row r="166" spans="1:4" ht="9.75">
      <c r="A166" s="61"/>
      <c r="B166" s="62"/>
      <c r="C166" s="63"/>
      <c r="D166" s="84"/>
    </row>
    <row r="167" spans="1:4" ht="9.75">
      <c r="A167" s="61"/>
      <c r="B167" s="62"/>
      <c r="C167" s="63"/>
      <c r="D167" s="84"/>
    </row>
    <row r="168" spans="1:4" ht="9.75">
      <c r="A168" s="61"/>
      <c r="B168" s="62"/>
      <c r="C168" s="63"/>
      <c r="D168" s="84"/>
    </row>
    <row r="169" spans="1:4" ht="9.75">
      <c r="A169" s="61"/>
      <c r="B169" s="62"/>
      <c r="C169" s="63"/>
      <c r="D169" s="84"/>
    </row>
    <row r="170" spans="1:4" ht="9.75">
      <c r="A170" s="61"/>
      <c r="B170" s="62"/>
      <c r="C170" s="63"/>
      <c r="D170" s="84"/>
    </row>
    <row r="171" spans="1:4" ht="9.75">
      <c r="A171" s="61"/>
      <c r="B171" s="62"/>
      <c r="C171" s="63"/>
      <c r="D171" s="84"/>
    </row>
    <row r="172" spans="1:4" ht="9.75">
      <c r="A172" s="61"/>
      <c r="B172" s="62"/>
      <c r="C172" s="63"/>
      <c r="D172" s="84"/>
    </row>
    <row r="173" spans="1:4" ht="9.75">
      <c r="A173" s="61"/>
      <c r="B173" s="62"/>
      <c r="C173" s="63"/>
      <c r="D173" s="84"/>
    </row>
    <row r="174" spans="1:4" ht="9.75">
      <c r="A174" s="61"/>
      <c r="B174" s="62"/>
      <c r="C174" s="63"/>
      <c r="D174" s="84"/>
    </row>
    <row r="175" spans="1:4" ht="9.75">
      <c r="A175" s="61"/>
      <c r="B175" s="62"/>
      <c r="C175" s="63"/>
      <c r="D175" s="84"/>
    </row>
    <row r="176" spans="1:4" ht="9.75">
      <c r="A176" s="61"/>
      <c r="B176" s="62"/>
      <c r="C176" s="63"/>
      <c r="D176" s="84"/>
    </row>
    <row r="177" spans="1:4" ht="9.75">
      <c r="A177" s="61"/>
      <c r="B177" s="62"/>
      <c r="C177" s="63"/>
      <c r="D177" s="84"/>
    </row>
    <row r="178" spans="1:4" ht="9.75">
      <c r="A178" s="61"/>
      <c r="B178" s="62"/>
      <c r="C178" s="63"/>
      <c r="D178" s="84"/>
    </row>
    <row r="179" spans="1:4" ht="9.75">
      <c r="A179" s="61"/>
      <c r="B179" s="62"/>
      <c r="C179" s="63"/>
      <c r="D179" s="84"/>
    </row>
    <row r="180" spans="1:4" ht="9.75">
      <c r="A180" s="61"/>
      <c r="B180" s="62"/>
      <c r="C180" s="63"/>
      <c r="D180" s="84"/>
    </row>
    <row r="181" spans="1:4" ht="9.75">
      <c r="A181" s="61"/>
      <c r="B181" s="62"/>
      <c r="C181" s="63"/>
      <c r="D181" s="84"/>
    </row>
    <row r="182" spans="1:4" ht="9.75">
      <c r="A182" s="61"/>
      <c r="B182" s="62"/>
      <c r="C182" s="63"/>
      <c r="D182" s="84"/>
    </row>
    <row r="183" spans="1:4" ht="9.75">
      <c r="A183" s="61"/>
      <c r="B183" s="62"/>
      <c r="C183" s="63"/>
      <c r="D183" s="84"/>
    </row>
    <row r="184" spans="1:4" ht="9.75">
      <c r="A184" s="61"/>
      <c r="B184" s="62"/>
      <c r="C184" s="63"/>
      <c r="D184" s="84"/>
    </row>
    <row r="185" spans="1:4" ht="9.75">
      <c r="A185" s="61"/>
      <c r="B185" s="62"/>
      <c r="C185" s="63"/>
      <c r="D185" s="84"/>
    </row>
    <row r="186" spans="1:4" ht="9.75">
      <c r="A186" s="61"/>
      <c r="B186" s="62"/>
      <c r="C186" s="63"/>
      <c r="D186" s="84"/>
    </row>
    <row r="187" spans="1:4" ht="9.75">
      <c r="A187" s="61"/>
      <c r="B187" s="62"/>
      <c r="C187" s="63"/>
      <c r="D187" s="84"/>
    </row>
    <row r="188" spans="1:4" ht="9.75">
      <c r="A188" s="61"/>
      <c r="B188" s="62"/>
      <c r="C188" s="63"/>
      <c r="D188" s="84"/>
    </row>
    <row r="189" spans="1:4" ht="9.75">
      <c r="A189" s="61"/>
      <c r="B189" s="62"/>
      <c r="C189" s="63"/>
      <c r="D189" s="84"/>
    </row>
    <row r="190" spans="1:4" ht="9.75">
      <c r="A190" s="61"/>
      <c r="B190" s="62"/>
      <c r="C190" s="63"/>
      <c r="D190" s="84"/>
    </row>
    <row r="191" spans="1:4" ht="9.75">
      <c r="A191" s="61"/>
      <c r="B191" s="62"/>
      <c r="C191" s="63"/>
      <c r="D191" s="84"/>
    </row>
    <row r="192" spans="1:4" ht="9.75">
      <c r="A192" s="61"/>
      <c r="B192" s="62"/>
      <c r="C192" s="63"/>
      <c r="D192" s="84"/>
    </row>
    <row r="193" spans="1:4" ht="9.75">
      <c r="A193" s="61"/>
      <c r="B193" s="62"/>
      <c r="C193" s="63"/>
      <c r="D193" s="84"/>
    </row>
    <row r="194" spans="1:4" ht="9.75">
      <c r="A194" s="61"/>
      <c r="B194" s="62"/>
      <c r="C194" s="63"/>
      <c r="D194" s="84"/>
    </row>
    <row r="195" spans="1:4" ht="9.75">
      <c r="A195" s="61"/>
      <c r="B195" s="62"/>
      <c r="C195" s="63"/>
      <c r="D195" s="84"/>
    </row>
    <row r="196" spans="1:4" ht="9.75">
      <c r="A196" s="61"/>
      <c r="B196" s="62"/>
      <c r="C196" s="63"/>
      <c r="D196" s="84"/>
    </row>
    <row r="197" spans="1:4" ht="9.75">
      <c r="A197" s="61"/>
      <c r="B197" s="62"/>
      <c r="C197" s="63"/>
      <c r="D197" s="84"/>
    </row>
    <row r="198" spans="1:4" ht="9.75">
      <c r="A198" s="61"/>
      <c r="B198" s="62"/>
      <c r="C198" s="63"/>
      <c r="D198" s="84"/>
    </row>
    <row r="199" spans="1:4" ht="9.75">
      <c r="A199" s="61"/>
      <c r="B199" s="62"/>
      <c r="C199" s="63"/>
      <c r="D199" s="84"/>
    </row>
    <row r="200" spans="1:4" ht="9.75">
      <c r="A200" s="61"/>
      <c r="B200" s="62"/>
      <c r="C200" s="63"/>
      <c r="D200" s="84"/>
    </row>
    <row r="201" spans="1:4" ht="9.75">
      <c r="A201" s="61"/>
      <c r="B201" s="62"/>
      <c r="C201" s="63"/>
      <c r="D201" s="84"/>
    </row>
    <row r="202" spans="1:4" ht="9.75">
      <c r="A202" s="61"/>
      <c r="B202" s="62"/>
      <c r="C202" s="63"/>
      <c r="D202" s="84"/>
    </row>
    <row r="203" spans="1:4" ht="9.75">
      <c r="A203" s="61"/>
      <c r="B203" s="62"/>
      <c r="C203" s="63"/>
      <c r="D203" s="84"/>
    </row>
    <row r="204" spans="1:4" ht="9.75">
      <c r="A204" s="61"/>
      <c r="B204" s="62"/>
      <c r="C204" s="63"/>
      <c r="D204" s="84"/>
    </row>
    <row r="205" spans="1:4" ht="9.75">
      <c r="A205" s="61"/>
      <c r="B205" s="62"/>
      <c r="C205" s="63"/>
      <c r="D205" s="84"/>
    </row>
    <row r="206" spans="1:4" ht="9.75">
      <c r="A206" s="61"/>
      <c r="B206" s="62"/>
      <c r="C206" s="63"/>
      <c r="D206" s="84"/>
    </row>
    <row r="207" spans="1:4" ht="9.75">
      <c r="A207" s="61"/>
      <c r="B207" s="62"/>
      <c r="C207" s="63"/>
      <c r="D207" s="84"/>
    </row>
    <row r="208" spans="1:4" ht="9.75">
      <c r="A208" s="61"/>
      <c r="B208" s="62"/>
      <c r="C208" s="63"/>
      <c r="D208" s="84"/>
    </row>
    <row r="209" spans="1:4" ht="9.75">
      <c r="A209" s="61"/>
      <c r="B209" s="62"/>
      <c r="C209" s="63"/>
      <c r="D209" s="84"/>
    </row>
    <row r="210" spans="1:4" ht="9.75">
      <c r="A210" s="61"/>
      <c r="B210" s="62"/>
      <c r="C210" s="63"/>
      <c r="D210" s="84"/>
    </row>
    <row r="211" spans="1:4" ht="9.75">
      <c r="A211" s="61"/>
      <c r="B211" s="62"/>
      <c r="C211" s="63"/>
      <c r="D211" s="84"/>
    </row>
    <row r="212" spans="1:4" ht="9.75">
      <c r="A212" s="61"/>
      <c r="B212" s="62"/>
      <c r="C212" s="63"/>
      <c r="D212" s="84"/>
    </row>
    <row r="213" spans="1:4" ht="9.75">
      <c r="A213" s="61"/>
      <c r="B213" s="62"/>
      <c r="C213" s="63"/>
      <c r="D213" s="84"/>
    </row>
    <row r="214" spans="1:4" ht="9.75">
      <c r="A214" s="61"/>
      <c r="B214" s="62"/>
      <c r="C214" s="63"/>
      <c r="D214" s="84"/>
    </row>
    <row r="215" spans="1:4" ht="9.75">
      <c r="A215" s="61"/>
      <c r="B215" s="62"/>
      <c r="C215" s="63"/>
      <c r="D215" s="84"/>
    </row>
    <row r="216" spans="1:4" ht="9.75">
      <c r="A216" s="61"/>
      <c r="B216" s="62"/>
      <c r="C216" s="63"/>
      <c r="D216" s="84"/>
    </row>
    <row r="217" spans="1:4" ht="9.75">
      <c r="A217" s="61"/>
      <c r="B217" s="62"/>
      <c r="C217" s="63"/>
      <c r="D217" s="84"/>
    </row>
    <row r="218" spans="1:4" ht="9.75">
      <c r="A218" s="61"/>
      <c r="B218" s="62"/>
      <c r="C218" s="63"/>
      <c r="D218" s="84"/>
    </row>
    <row r="219" spans="1:4" ht="9.75">
      <c r="A219" s="61"/>
      <c r="B219" s="62"/>
      <c r="C219" s="63"/>
      <c r="D219" s="84"/>
    </row>
    <row r="220" spans="1:4" ht="9.75">
      <c r="A220" s="61"/>
      <c r="B220" s="62"/>
      <c r="C220" s="63"/>
      <c r="D220" s="84"/>
    </row>
    <row r="221" spans="1:4" ht="9.75">
      <c r="A221" s="61"/>
      <c r="B221" s="62"/>
      <c r="C221" s="63"/>
      <c r="D221" s="84"/>
    </row>
    <row r="222" spans="1:4" ht="9.75">
      <c r="A222" s="61"/>
      <c r="B222" s="62"/>
      <c r="C222" s="63"/>
      <c r="D222" s="84"/>
    </row>
    <row r="223" spans="1:4" ht="9.75">
      <c r="A223" s="61"/>
      <c r="B223" s="62"/>
      <c r="C223" s="63"/>
      <c r="D223" s="84"/>
    </row>
    <row r="224" spans="1:4" ht="9.75">
      <c r="A224" s="61"/>
      <c r="B224" s="62"/>
      <c r="C224" s="63"/>
      <c r="D224" s="84"/>
    </row>
    <row r="225" spans="1:4" ht="9.75">
      <c r="A225" s="61"/>
      <c r="B225" s="62"/>
      <c r="C225" s="63"/>
      <c r="D225" s="84"/>
    </row>
    <row r="226" spans="1:4" ht="9.75">
      <c r="A226" s="61"/>
      <c r="B226" s="62"/>
      <c r="C226" s="63"/>
      <c r="D226" s="84"/>
    </row>
    <row r="227" spans="1:4" ht="9.75">
      <c r="A227" s="61"/>
      <c r="B227" s="62"/>
      <c r="C227" s="63"/>
      <c r="D227" s="84"/>
    </row>
    <row r="228" spans="1:4" ht="9.75">
      <c r="A228" s="61"/>
      <c r="B228" s="62"/>
      <c r="C228" s="63"/>
      <c r="D228" s="84"/>
    </row>
    <row r="229" spans="1:4" ht="9.75">
      <c r="A229" s="61"/>
      <c r="B229" s="62"/>
      <c r="C229" s="63"/>
      <c r="D229" s="84"/>
    </row>
    <row r="230" spans="1:4" ht="9.75">
      <c r="A230" s="61"/>
      <c r="B230" s="62"/>
      <c r="C230" s="63"/>
      <c r="D230" s="84"/>
    </row>
    <row r="231" spans="1:4" ht="9.75">
      <c r="A231" s="61"/>
      <c r="B231" s="62"/>
      <c r="C231" s="63"/>
      <c r="D231" s="84"/>
    </row>
    <row r="232" spans="1:4" ht="9.75">
      <c r="A232" s="61"/>
      <c r="B232" s="62"/>
      <c r="C232" s="63"/>
      <c r="D232" s="84"/>
    </row>
    <row r="233" spans="1:4" ht="9.75">
      <c r="A233" s="61"/>
      <c r="B233" s="62"/>
      <c r="C233" s="63"/>
      <c r="D233" s="84"/>
    </row>
    <row r="234" spans="1:4" ht="9.75">
      <c r="A234" s="61"/>
      <c r="B234" s="62"/>
      <c r="C234" s="63"/>
      <c r="D234" s="84"/>
    </row>
    <row r="235" spans="1:4" ht="9.75">
      <c r="A235" s="61"/>
      <c r="B235" s="62"/>
      <c r="C235" s="63"/>
      <c r="D235" s="84"/>
    </row>
    <row r="236" spans="1:4" ht="9.75">
      <c r="A236" s="61"/>
      <c r="B236" s="62"/>
      <c r="C236" s="63"/>
      <c r="D236" s="84"/>
    </row>
    <row r="237" spans="1:4" ht="9.75">
      <c r="A237" s="61"/>
      <c r="B237" s="62"/>
      <c r="C237" s="63"/>
      <c r="D237" s="84"/>
    </row>
    <row r="238" spans="1:4" ht="9.75">
      <c r="A238" s="61"/>
      <c r="B238" s="62"/>
      <c r="C238" s="63"/>
      <c r="D238" s="84"/>
    </row>
    <row r="239" spans="1:4" ht="9.75">
      <c r="A239" s="61"/>
      <c r="B239" s="62"/>
      <c r="C239" s="63"/>
      <c r="D239" s="84"/>
    </row>
    <row r="240" spans="1:4" ht="9.75">
      <c r="A240" s="61"/>
      <c r="B240" s="62"/>
      <c r="C240" s="63"/>
      <c r="D240" s="84"/>
    </row>
    <row r="241" spans="1:4" ht="9.75">
      <c r="A241" s="61"/>
      <c r="B241" s="62"/>
      <c r="C241" s="63"/>
      <c r="D241" s="84"/>
    </row>
    <row r="242" spans="1:4" ht="9.75">
      <c r="A242" s="61"/>
      <c r="B242" s="62"/>
      <c r="C242" s="63"/>
      <c r="D242" s="84"/>
    </row>
    <row r="243" spans="1:4" ht="9.75">
      <c r="A243" s="61"/>
      <c r="B243" s="62"/>
      <c r="C243" s="63"/>
      <c r="D243" s="84"/>
    </row>
    <row r="244" spans="1:4" ht="9.75">
      <c r="A244" s="61"/>
      <c r="B244" s="62"/>
      <c r="C244" s="63"/>
      <c r="D244" s="84"/>
    </row>
    <row r="245" spans="1:4" ht="9.75">
      <c r="A245" s="61"/>
      <c r="B245" s="62"/>
      <c r="C245" s="63"/>
      <c r="D245" s="84"/>
    </row>
    <row r="246" spans="1:4" ht="9.75">
      <c r="A246" s="61"/>
      <c r="B246" s="62"/>
      <c r="C246" s="63"/>
      <c r="D246" s="84"/>
    </row>
    <row r="247" spans="1:4" ht="9.75">
      <c r="A247" s="61"/>
      <c r="B247" s="62"/>
      <c r="C247" s="63"/>
      <c r="D247" s="84"/>
    </row>
    <row r="248" spans="1:4" ht="9.75">
      <c r="A248" s="61"/>
      <c r="B248" s="62"/>
      <c r="C248" s="63"/>
      <c r="D248" s="84"/>
    </row>
    <row r="249" spans="1:4" ht="9.75">
      <c r="A249" s="61"/>
      <c r="B249" s="62"/>
      <c r="C249" s="63"/>
      <c r="D249" s="84"/>
    </row>
    <row r="250" spans="1:4" ht="9.75">
      <c r="A250" s="61"/>
      <c r="B250" s="62"/>
      <c r="C250" s="63"/>
      <c r="D250" s="84"/>
    </row>
    <row r="251" spans="1:4" ht="9.75">
      <c r="A251" s="61"/>
      <c r="B251" s="62"/>
      <c r="C251" s="63"/>
      <c r="D251" s="84"/>
    </row>
    <row r="252" spans="1:4" ht="9.75">
      <c r="A252" s="61"/>
      <c r="B252" s="62"/>
      <c r="C252" s="63"/>
      <c r="D252" s="84"/>
    </row>
    <row r="253" spans="1:4" ht="9.75">
      <c r="A253" s="61"/>
      <c r="B253" s="62"/>
      <c r="C253" s="63"/>
      <c r="D253" s="84"/>
    </row>
    <row r="254" spans="1:4" ht="9.75">
      <c r="A254" s="61"/>
      <c r="B254" s="62"/>
      <c r="C254" s="63"/>
      <c r="D254" s="84"/>
    </row>
    <row r="255" spans="1:4" ht="9.75">
      <c r="A255" s="61"/>
      <c r="B255" s="62"/>
      <c r="C255" s="63"/>
      <c r="D255" s="84"/>
    </row>
    <row r="256" spans="1:4" ht="9.75">
      <c r="A256" s="61"/>
      <c r="B256" s="62"/>
      <c r="C256" s="63"/>
      <c r="D256" s="84"/>
    </row>
    <row r="257" spans="1:4" ht="9.75">
      <c r="A257" s="61"/>
      <c r="B257" s="62"/>
      <c r="C257" s="63"/>
      <c r="D257" s="84"/>
    </row>
    <row r="258" spans="1:4" ht="9.75">
      <c r="A258" s="61"/>
      <c r="B258" s="62"/>
      <c r="C258" s="63"/>
      <c r="D258" s="84"/>
    </row>
    <row r="259" spans="1:4" ht="9.75">
      <c r="A259" s="61"/>
      <c r="B259" s="62"/>
      <c r="C259" s="63"/>
      <c r="D259" s="84"/>
    </row>
    <row r="260" spans="1:4" ht="9.75">
      <c r="A260" s="61"/>
      <c r="B260" s="62"/>
      <c r="C260" s="63"/>
      <c r="D260" s="84"/>
    </row>
    <row r="261" spans="1:4" ht="9.75">
      <c r="A261" s="61"/>
      <c r="B261" s="62"/>
      <c r="C261" s="63"/>
      <c r="D261" s="84"/>
    </row>
    <row r="262" spans="1:4" ht="9.75">
      <c r="A262" s="61"/>
      <c r="B262" s="62"/>
      <c r="C262" s="63"/>
      <c r="D262" s="84"/>
    </row>
    <row r="263" spans="1:4" ht="9.75">
      <c r="A263" s="61"/>
      <c r="B263" s="62"/>
      <c r="C263" s="63"/>
      <c r="D263" s="84"/>
    </row>
    <row r="264" spans="1:4" ht="9.75">
      <c r="A264" s="61"/>
      <c r="B264" s="62"/>
      <c r="C264" s="63"/>
      <c r="D264" s="84"/>
    </row>
    <row r="265" spans="1:4" ht="9.75">
      <c r="A265" s="61"/>
      <c r="B265" s="62"/>
      <c r="C265" s="63"/>
      <c r="D265" s="84"/>
    </row>
    <row r="266" spans="1:4" ht="9.75">
      <c r="A266" s="61"/>
      <c r="B266" s="62"/>
      <c r="C266" s="63"/>
      <c r="D266" s="84"/>
    </row>
    <row r="267" spans="1:4" ht="9.75">
      <c r="A267" s="61"/>
      <c r="B267" s="62"/>
      <c r="C267" s="63"/>
      <c r="D267" s="84"/>
    </row>
    <row r="268" spans="1:4" ht="9.75">
      <c r="A268" s="61"/>
      <c r="B268" s="62"/>
      <c r="C268" s="63"/>
      <c r="D268" s="84"/>
    </row>
    <row r="269" spans="1:4" ht="9.75">
      <c r="A269" s="61"/>
      <c r="B269" s="62"/>
      <c r="C269" s="63"/>
      <c r="D269" s="84"/>
    </row>
    <row r="270" spans="1:4" ht="9.75">
      <c r="A270" s="61"/>
      <c r="B270" s="62"/>
      <c r="C270" s="63"/>
      <c r="D270" s="84"/>
    </row>
    <row r="271" spans="1:4" ht="9.75">
      <c r="A271" s="61"/>
      <c r="B271" s="62"/>
      <c r="C271" s="63"/>
      <c r="D271" s="84"/>
    </row>
    <row r="272" spans="1:4" ht="9.75">
      <c r="A272" s="61"/>
      <c r="B272" s="62"/>
      <c r="C272" s="63"/>
      <c r="D272" s="84"/>
    </row>
    <row r="273" spans="1:4" ht="9.75">
      <c r="A273" s="61"/>
      <c r="B273" s="62"/>
      <c r="C273" s="63"/>
      <c r="D273" s="84"/>
    </row>
    <row r="274" spans="1:4" ht="9.75">
      <c r="A274" s="61"/>
      <c r="B274" s="62"/>
      <c r="C274" s="63"/>
      <c r="D274" s="84"/>
    </row>
    <row r="275" spans="1:4" ht="9.75">
      <c r="A275" s="61"/>
      <c r="B275" s="62"/>
      <c r="C275" s="63"/>
      <c r="D275" s="84"/>
    </row>
    <row r="276" spans="1:4" ht="9.75">
      <c r="A276" s="61"/>
      <c r="B276" s="62"/>
      <c r="C276" s="63"/>
      <c r="D276" s="84"/>
    </row>
    <row r="277" spans="1:4" ht="9.75">
      <c r="A277" s="61"/>
      <c r="B277" s="62"/>
      <c r="C277" s="63"/>
      <c r="D277" s="84"/>
    </row>
    <row r="278" spans="1:4" ht="9.75">
      <c r="A278" s="61"/>
      <c r="B278" s="62"/>
      <c r="C278" s="63"/>
      <c r="D278" s="84"/>
    </row>
    <row r="279" spans="1:4" ht="9.75">
      <c r="A279" s="61"/>
      <c r="B279" s="62"/>
      <c r="C279" s="63"/>
      <c r="D279" s="84"/>
    </row>
    <row r="280" spans="1:4" ht="9.75">
      <c r="A280" s="61"/>
      <c r="B280" s="62"/>
      <c r="C280" s="63"/>
      <c r="D280" s="84"/>
    </row>
    <row r="281" spans="1:4" ht="9.75">
      <c r="A281" s="61"/>
      <c r="B281" s="62"/>
      <c r="C281" s="63"/>
      <c r="D281" s="84"/>
    </row>
    <row r="282" spans="1:4" ht="9.75">
      <c r="A282" s="61"/>
      <c r="B282" s="62"/>
      <c r="C282" s="63"/>
      <c r="D282" s="84"/>
    </row>
    <row r="283" spans="1:4" ht="9.75">
      <c r="A283" s="61"/>
      <c r="B283" s="62"/>
      <c r="C283" s="63"/>
      <c r="D283" s="84"/>
    </row>
    <row r="284" spans="1:4" ht="9.75">
      <c r="A284" s="61"/>
      <c r="B284" s="62"/>
      <c r="C284" s="63"/>
      <c r="D284" s="84"/>
    </row>
    <row r="285" spans="1:4" ht="9.75">
      <c r="A285" s="61"/>
      <c r="B285" s="62"/>
      <c r="C285" s="63"/>
      <c r="D285" s="84"/>
    </row>
    <row r="286" spans="1:4" ht="9.75">
      <c r="A286" s="61"/>
      <c r="B286" s="62"/>
      <c r="C286" s="63"/>
      <c r="D286" s="84"/>
    </row>
    <row r="287" spans="1:4" ht="9.75">
      <c r="A287" s="61"/>
      <c r="B287" s="62"/>
      <c r="C287" s="63"/>
      <c r="D287" s="84"/>
    </row>
    <row r="288" spans="1:4" ht="9.75">
      <c r="A288" s="61"/>
      <c r="B288" s="62"/>
      <c r="C288" s="63"/>
      <c r="D288" s="84"/>
    </row>
    <row r="289" spans="1:4" ht="9.75">
      <c r="A289" s="61"/>
      <c r="B289" s="62"/>
      <c r="C289" s="63"/>
      <c r="D289" s="84"/>
    </row>
    <row r="290" spans="1:4" ht="9.75">
      <c r="A290" s="61"/>
      <c r="B290" s="62"/>
      <c r="C290" s="63"/>
      <c r="D290" s="84"/>
    </row>
    <row r="291" spans="1:4" ht="9.75">
      <c r="A291" s="61"/>
      <c r="B291" s="62"/>
      <c r="C291" s="63"/>
      <c r="D291" s="84"/>
    </row>
    <row r="292" spans="1:4" ht="9.75">
      <c r="A292" s="61"/>
      <c r="B292" s="62"/>
      <c r="C292" s="63"/>
      <c r="D292" s="84"/>
    </row>
    <row r="293" spans="1:4" ht="9.75">
      <c r="A293" s="61"/>
      <c r="B293" s="62"/>
      <c r="C293" s="63"/>
      <c r="D293" s="84"/>
    </row>
    <row r="294" spans="1:4" ht="9.75">
      <c r="A294" s="61"/>
      <c r="B294" s="62"/>
      <c r="C294" s="63"/>
      <c r="D294" s="84"/>
    </row>
    <row r="295" spans="1:4" ht="9.75">
      <c r="A295" s="61"/>
      <c r="B295" s="62"/>
      <c r="C295" s="63"/>
      <c r="D295" s="84"/>
    </row>
    <row r="296" spans="1:4" ht="9.75">
      <c r="A296" s="61"/>
      <c r="B296" s="62"/>
      <c r="C296" s="63"/>
      <c r="D296" s="84"/>
    </row>
    <row r="297" spans="1:4" ht="9.75">
      <c r="A297" s="61"/>
      <c r="B297" s="62"/>
      <c r="C297" s="63"/>
      <c r="D297" s="84"/>
    </row>
    <row r="298" spans="1:4" ht="9.75">
      <c r="A298" s="61"/>
      <c r="B298" s="62"/>
      <c r="C298" s="63"/>
      <c r="D298" s="84"/>
    </row>
    <row r="299" spans="1:4" ht="9.75">
      <c r="A299" s="61"/>
      <c r="B299" s="62"/>
      <c r="C299" s="63"/>
      <c r="D299" s="84"/>
    </row>
    <row r="300" spans="1:4" ht="9.75">
      <c r="A300" s="61"/>
      <c r="B300" s="62"/>
      <c r="C300" s="63"/>
      <c r="D300" s="84"/>
    </row>
    <row r="301" spans="1:4" ht="9.75">
      <c r="A301" s="61"/>
      <c r="B301" s="62"/>
      <c r="C301" s="63"/>
      <c r="D301" s="84"/>
    </row>
    <row r="302" spans="1:4" ht="9.75">
      <c r="A302" s="61"/>
      <c r="B302" s="62"/>
      <c r="C302" s="63"/>
      <c r="D302" s="84"/>
    </row>
    <row r="303" spans="1:4" ht="9.75">
      <c r="A303" s="61"/>
      <c r="B303" s="62"/>
      <c r="C303" s="63"/>
      <c r="D303" s="84"/>
    </row>
    <row r="304" spans="1:4" ht="9.75">
      <c r="A304" s="61"/>
      <c r="B304" s="62"/>
      <c r="C304" s="63"/>
      <c r="D304" s="84"/>
    </row>
    <row r="305" spans="1:4" ht="9.75">
      <c r="A305" s="61"/>
      <c r="B305" s="62"/>
      <c r="C305" s="63"/>
      <c r="D305" s="84"/>
    </row>
    <row r="306" spans="1:4" ht="9.75">
      <c r="A306" s="61"/>
      <c r="B306" s="62"/>
      <c r="C306" s="63"/>
      <c r="D306" s="84"/>
    </row>
    <row r="307" spans="1:4" ht="9.75">
      <c r="A307" s="61"/>
      <c r="B307" s="62"/>
      <c r="C307" s="63"/>
      <c r="D307" s="84"/>
    </row>
    <row r="308" spans="1:4" ht="9.75">
      <c r="A308" s="61"/>
      <c r="B308" s="62"/>
      <c r="C308" s="63"/>
      <c r="D308" s="84"/>
    </row>
    <row r="309" spans="1:4" ht="9.75">
      <c r="A309" s="61"/>
      <c r="B309" s="62"/>
      <c r="C309" s="63"/>
      <c r="D309" s="84"/>
    </row>
    <row r="310" spans="1:4" ht="9.75">
      <c r="A310" s="61"/>
      <c r="B310" s="62"/>
      <c r="C310" s="63"/>
      <c r="D310" s="84"/>
    </row>
    <row r="311" spans="1:4" ht="9.75">
      <c r="A311" s="61"/>
      <c r="B311" s="62"/>
      <c r="C311" s="63"/>
      <c r="D311" s="84"/>
    </row>
    <row r="312" spans="1:4" ht="9.75">
      <c r="A312" s="63"/>
      <c r="B312" s="65"/>
      <c r="C312" s="63"/>
      <c r="D312" s="84"/>
    </row>
    <row r="313" spans="1:4" ht="9.75">
      <c r="A313" s="63"/>
      <c r="B313" s="65"/>
      <c r="C313" s="63"/>
      <c r="D313" s="84"/>
    </row>
    <row r="314" spans="1:4" ht="9.75">
      <c r="A314" s="63"/>
      <c r="B314" s="65"/>
      <c r="C314" s="63"/>
      <c r="D314" s="84"/>
    </row>
    <row r="315" spans="1:4" ht="9.75">
      <c r="A315" s="63"/>
      <c r="B315" s="65"/>
      <c r="C315" s="63"/>
      <c r="D315" s="84"/>
    </row>
    <row r="316" spans="1:4" ht="9.75">
      <c r="A316" s="63"/>
      <c r="B316" s="65"/>
      <c r="C316" s="63"/>
      <c r="D316" s="84"/>
    </row>
    <row r="317" spans="1:4" ht="9.75">
      <c r="A317" s="63"/>
      <c r="B317" s="65"/>
      <c r="C317" s="63"/>
      <c r="D317" s="84"/>
    </row>
    <row r="318" spans="1:4" ht="9.75">
      <c r="A318" s="63"/>
      <c r="B318" s="65"/>
      <c r="C318" s="63"/>
      <c r="D318" s="84"/>
    </row>
    <row r="319" spans="1:4" ht="9.75">
      <c r="A319" s="63"/>
      <c r="B319" s="65"/>
      <c r="C319" s="63"/>
      <c r="D319" s="84"/>
    </row>
    <row r="320" spans="1:4" ht="9.75">
      <c r="A320" s="63"/>
      <c r="B320" s="65"/>
      <c r="C320" s="63"/>
      <c r="D320" s="84"/>
    </row>
    <row r="321" spans="1:4" ht="9.75">
      <c r="A321" s="63"/>
      <c r="B321" s="65"/>
      <c r="C321" s="63"/>
      <c r="D321" s="84"/>
    </row>
    <row r="322" spans="1:4" ht="9.75">
      <c r="A322" s="63"/>
      <c r="B322" s="65"/>
      <c r="C322" s="63"/>
      <c r="D322" s="84"/>
    </row>
    <row r="323" ht="9.75">
      <c r="D323" s="84"/>
    </row>
    <row r="324" ht="9.75">
      <c r="D324" s="84"/>
    </row>
    <row r="325" ht="9.75">
      <c r="D325" s="84"/>
    </row>
    <row r="326" ht="9.75">
      <c r="D326" s="84"/>
    </row>
    <row r="327" ht="9.75">
      <c r="D327" s="84"/>
    </row>
    <row r="328" ht="9.75">
      <c r="D328" s="84"/>
    </row>
    <row r="329" ht="9.75">
      <c r="D329" s="84"/>
    </row>
    <row r="330" ht="9.75">
      <c r="D330" s="84"/>
    </row>
    <row r="331" ht="9.75">
      <c r="D331" s="84"/>
    </row>
    <row r="332" ht="9.75">
      <c r="D332" s="84"/>
    </row>
    <row r="333" ht="9.75">
      <c r="D333" s="84"/>
    </row>
    <row r="334" ht="9.75">
      <c r="D334" s="84"/>
    </row>
    <row r="335" ht="9.75">
      <c r="D335" s="84"/>
    </row>
    <row r="336" ht="9.75">
      <c r="D336" s="84"/>
    </row>
    <row r="337" ht="9.75">
      <c r="D337" s="84"/>
    </row>
    <row r="338" ht="9.75">
      <c r="D338" s="84"/>
    </row>
    <row r="339" ht="9.75">
      <c r="D339" s="84"/>
    </row>
    <row r="340" ht="9.75">
      <c r="D340" s="84"/>
    </row>
    <row r="341" ht="9.75">
      <c r="D341" s="84"/>
    </row>
    <row r="342" ht="9.75">
      <c r="D342" s="84"/>
    </row>
    <row r="343" ht="9.75">
      <c r="D343" s="84"/>
    </row>
    <row r="344" ht="9.75">
      <c r="D344" s="84"/>
    </row>
    <row r="345" ht="9.75">
      <c r="D345" s="84"/>
    </row>
    <row r="346" ht="9.75">
      <c r="D346" s="84"/>
    </row>
    <row r="347" ht="9.75">
      <c r="D347" s="84"/>
    </row>
    <row r="348" ht="9.75">
      <c r="D348" s="84"/>
    </row>
    <row r="349" ht="9.75">
      <c r="D349" s="84"/>
    </row>
    <row r="350" ht="9.75">
      <c r="D350" s="84"/>
    </row>
    <row r="351" ht="9.75">
      <c r="D351" s="84"/>
    </row>
    <row r="352" ht="9.75">
      <c r="D352" s="84"/>
    </row>
    <row r="353" ht="9.75">
      <c r="D353" s="84"/>
    </row>
    <row r="354" ht="9.75">
      <c r="D354" s="84"/>
    </row>
    <row r="355" ht="9.75">
      <c r="D355" s="84"/>
    </row>
    <row r="356" ht="9.75">
      <c r="D356" s="84"/>
    </row>
    <row r="357" ht="9.75">
      <c r="D357" s="84"/>
    </row>
    <row r="358" ht="9.75">
      <c r="D358" s="84"/>
    </row>
    <row r="359" ht="9.75">
      <c r="D359" s="84"/>
    </row>
    <row r="360" ht="9.75">
      <c r="D360" s="84"/>
    </row>
    <row r="361" ht="9.75">
      <c r="D361" s="84"/>
    </row>
    <row r="362" ht="9.75">
      <c r="D362" s="84"/>
    </row>
    <row r="363" ht="9.75">
      <c r="D363" s="84"/>
    </row>
    <row r="364" ht="9.75">
      <c r="D364" s="84"/>
    </row>
    <row r="365" ht="9.75">
      <c r="D365" s="84"/>
    </row>
    <row r="366" ht="9.75">
      <c r="D366" s="84"/>
    </row>
    <row r="367" ht="9.75">
      <c r="D367" s="84"/>
    </row>
    <row r="368" ht="9.75">
      <c r="D368" s="84"/>
    </row>
    <row r="369" ht="9.75">
      <c r="D369" s="84"/>
    </row>
    <row r="370" ht="9.75">
      <c r="D370" s="84"/>
    </row>
    <row r="371" ht="9.75">
      <c r="D371" s="84"/>
    </row>
    <row r="372" ht="9.75">
      <c r="D372" s="84"/>
    </row>
    <row r="373" ht="9.75">
      <c r="D373" s="84"/>
    </row>
    <row r="374" ht="9.75">
      <c r="D374" s="84"/>
    </row>
    <row r="375" ht="9.75">
      <c r="D375" s="84"/>
    </row>
    <row r="376" ht="9.75">
      <c r="D376" s="84"/>
    </row>
    <row r="377" ht="9.75">
      <c r="D377" s="84"/>
    </row>
    <row r="378" ht="9.75">
      <c r="D378" s="84"/>
    </row>
    <row r="379" ht="9.75">
      <c r="D379" s="84"/>
    </row>
    <row r="380" ht="9.75">
      <c r="D380" s="84"/>
    </row>
    <row r="381" ht="9.75">
      <c r="D381" s="84"/>
    </row>
    <row r="382" ht="9.75">
      <c r="D382" s="84"/>
    </row>
    <row r="383" ht="9.75">
      <c r="D383" s="84"/>
    </row>
    <row r="384" ht="9.75">
      <c r="D384" s="84"/>
    </row>
    <row r="385" ht="9.75">
      <c r="D385" s="84"/>
    </row>
    <row r="386" ht="9.75">
      <c r="D386" s="84"/>
    </row>
    <row r="387" ht="9.75">
      <c r="D387" s="84"/>
    </row>
    <row r="388" ht="9.75">
      <c r="D388" s="84"/>
    </row>
    <row r="389" ht="9.75">
      <c r="D389" s="84"/>
    </row>
    <row r="390" ht="9.75">
      <c r="D390" s="84"/>
    </row>
    <row r="391" ht="9.75">
      <c r="D391" s="84"/>
    </row>
    <row r="392" ht="9.75">
      <c r="D392" s="84"/>
    </row>
    <row r="393" ht="9.75">
      <c r="D393" s="84"/>
    </row>
    <row r="394" ht="9.75">
      <c r="D394" s="84"/>
    </row>
    <row r="395" ht="9.75">
      <c r="D395" s="84"/>
    </row>
    <row r="396" ht="9.75">
      <c r="D396" s="84"/>
    </row>
    <row r="397" ht="9.75">
      <c r="D397" s="84"/>
    </row>
    <row r="398" ht="9.75">
      <c r="D398" s="84"/>
    </row>
    <row r="399" ht="9.75">
      <c r="D399" s="84"/>
    </row>
    <row r="400" ht="9.75">
      <c r="D400" s="84"/>
    </row>
    <row r="401" ht="9.75">
      <c r="D401" s="84"/>
    </row>
    <row r="402" ht="9.75">
      <c r="D402" s="84"/>
    </row>
    <row r="403" ht="9.75">
      <c r="D403" s="84"/>
    </row>
    <row r="404" ht="9.75">
      <c r="D404" s="84"/>
    </row>
    <row r="405" ht="9.75">
      <c r="D405" s="84"/>
    </row>
    <row r="406" ht="9.75">
      <c r="D406" s="84"/>
    </row>
    <row r="407" ht="9.75">
      <c r="D407" s="84"/>
    </row>
    <row r="408" ht="9.75">
      <c r="D408" s="84"/>
    </row>
    <row r="409" ht="9.75">
      <c r="D409" s="84"/>
    </row>
    <row r="410" ht="9.75">
      <c r="D410" s="84"/>
    </row>
    <row r="411" ht="9.75">
      <c r="D411" s="84"/>
    </row>
    <row r="412" ht="9.75">
      <c r="D412" s="84"/>
    </row>
    <row r="413" ht="9.75">
      <c r="D413" s="84"/>
    </row>
    <row r="414" ht="9.75">
      <c r="D414" s="84"/>
    </row>
    <row r="415" ht="9.75">
      <c r="D415" s="84"/>
    </row>
    <row r="416" ht="9.75">
      <c r="D416" s="84"/>
    </row>
    <row r="417" ht="9.75">
      <c r="D417" s="84"/>
    </row>
    <row r="418" ht="9.75">
      <c r="D418" s="84"/>
    </row>
    <row r="419" ht="9.75">
      <c r="D419" s="84"/>
    </row>
    <row r="420" ht="9.75">
      <c r="D420" s="84"/>
    </row>
    <row r="421" ht="9.75">
      <c r="D421" s="84"/>
    </row>
    <row r="422" ht="9.75">
      <c r="D422" s="84"/>
    </row>
    <row r="423" ht="9.75">
      <c r="D423" s="84"/>
    </row>
    <row r="424" ht="9.75">
      <c r="D424" s="84"/>
    </row>
    <row r="425" ht="9.75">
      <c r="D425" s="84"/>
    </row>
    <row r="426" ht="9.75">
      <c r="D426" s="84"/>
    </row>
    <row r="427" ht="9.75">
      <c r="D427" s="84"/>
    </row>
    <row r="428" ht="9.75">
      <c r="D428" s="84"/>
    </row>
    <row r="429" ht="9.75">
      <c r="D429" s="84"/>
    </row>
    <row r="430" ht="9.75">
      <c r="D430" s="84"/>
    </row>
    <row r="431" ht="9.75">
      <c r="D431" s="84"/>
    </row>
    <row r="432" ht="9.75">
      <c r="D432" s="84"/>
    </row>
    <row r="433" ht="9.75">
      <c r="D433" s="84"/>
    </row>
    <row r="434" ht="9.75">
      <c r="D434" s="84"/>
    </row>
    <row r="435" ht="9.75">
      <c r="D435" s="84"/>
    </row>
    <row r="436" ht="9.75">
      <c r="D436" s="84"/>
    </row>
    <row r="437" ht="9.75">
      <c r="D437" s="84"/>
    </row>
    <row r="438" ht="9.75">
      <c r="D438" s="84"/>
    </row>
    <row r="439" ht="9.75">
      <c r="D439" s="84"/>
    </row>
    <row r="440" ht="9.75">
      <c r="D440" s="84"/>
    </row>
    <row r="441" ht="9.75">
      <c r="D441" s="84"/>
    </row>
    <row r="442" ht="9.75">
      <c r="D442" s="84"/>
    </row>
    <row r="443" ht="9.75">
      <c r="D443" s="84"/>
    </row>
    <row r="444" ht="9.75">
      <c r="D444" s="84"/>
    </row>
    <row r="445" ht="9.75">
      <c r="D445" s="84"/>
    </row>
    <row r="446" ht="9.75">
      <c r="D446" s="84"/>
    </row>
    <row r="447" ht="9.75">
      <c r="D447" s="84"/>
    </row>
    <row r="448" ht="9.75">
      <c r="D448" s="84"/>
    </row>
    <row r="449" ht="9.75">
      <c r="D449" s="84"/>
    </row>
    <row r="450" ht="9.75">
      <c r="D450" s="84"/>
    </row>
    <row r="451" ht="9.75">
      <c r="D451" s="84"/>
    </row>
    <row r="452" ht="9.75">
      <c r="D452" s="84"/>
    </row>
    <row r="453" ht="9.75">
      <c r="D453" s="84"/>
    </row>
    <row r="454" ht="9.75">
      <c r="D454" s="84"/>
    </row>
    <row r="455" ht="9.75">
      <c r="D455" s="84"/>
    </row>
    <row r="456" ht="9.75">
      <c r="D456" s="84"/>
    </row>
    <row r="457" ht="9.75">
      <c r="D457" s="84"/>
    </row>
    <row r="458" ht="9.75">
      <c r="D458" s="84"/>
    </row>
    <row r="459" ht="9.75">
      <c r="D459" s="84"/>
    </row>
    <row r="460" ht="9.75">
      <c r="D460" s="84"/>
    </row>
    <row r="461" ht="9.75">
      <c r="D461" s="84"/>
    </row>
    <row r="462" ht="9.75">
      <c r="D462" s="84"/>
    </row>
    <row r="463" ht="9.75">
      <c r="D463" s="84"/>
    </row>
    <row r="464" ht="9.75">
      <c r="D464" s="84"/>
    </row>
    <row r="465" ht="9.75">
      <c r="D465" s="84"/>
    </row>
    <row r="466" ht="9.75">
      <c r="D466" s="84"/>
    </row>
    <row r="467" ht="9.75">
      <c r="D467" s="84"/>
    </row>
    <row r="468" ht="9.75">
      <c r="D468" s="84"/>
    </row>
    <row r="469" ht="9.75">
      <c r="D469" s="84"/>
    </row>
    <row r="470" ht="9.75">
      <c r="D470" s="84"/>
    </row>
    <row r="471" ht="9.75">
      <c r="D471" s="84"/>
    </row>
    <row r="472" ht="9.75">
      <c r="D472" s="84"/>
    </row>
    <row r="473" ht="9.75">
      <c r="D473" s="84"/>
    </row>
    <row r="474" ht="9.75">
      <c r="D474" s="84"/>
    </row>
    <row r="475" ht="9.75">
      <c r="D475" s="84"/>
    </row>
    <row r="476" ht="9.75">
      <c r="D476" s="84"/>
    </row>
    <row r="477" ht="9.75">
      <c r="D477" s="84"/>
    </row>
    <row r="478" ht="9.75">
      <c r="D478" s="84"/>
    </row>
    <row r="479" ht="9.75">
      <c r="D479" s="84"/>
    </row>
    <row r="480" ht="9.75">
      <c r="D480" s="84"/>
    </row>
    <row r="481" ht="9.75">
      <c r="D481" s="84"/>
    </row>
    <row r="482" ht="9.75">
      <c r="D482" s="84"/>
    </row>
    <row r="483" ht="9.75">
      <c r="D483" s="84"/>
    </row>
    <row r="484" ht="9.75">
      <c r="D484" s="84"/>
    </row>
    <row r="485" ht="9.75">
      <c r="D485" s="84"/>
    </row>
    <row r="486" ht="9.75">
      <c r="D486" s="84"/>
    </row>
    <row r="487" ht="9.75">
      <c r="D487" s="84"/>
    </row>
    <row r="488" ht="9.75">
      <c r="D488" s="84"/>
    </row>
    <row r="489" ht="9.75">
      <c r="D489" s="84"/>
    </row>
    <row r="490" ht="9.75">
      <c r="D490" s="84"/>
    </row>
    <row r="491" ht="9.75">
      <c r="D491" s="84"/>
    </row>
    <row r="492" ht="9.75">
      <c r="D492" s="84"/>
    </row>
    <row r="493" ht="9.75">
      <c r="D493" s="84"/>
    </row>
    <row r="494" ht="9.75">
      <c r="D494" s="84"/>
    </row>
    <row r="495" ht="9.75">
      <c r="D495" s="84"/>
    </row>
    <row r="496" ht="9.75">
      <c r="D496" s="84"/>
    </row>
    <row r="497" ht="9.75">
      <c r="D497" s="84"/>
    </row>
    <row r="498" ht="9.75">
      <c r="D498" s="84"/>
    </row>
    <row r="499" ht="9.75">
      <c r="D499" s="84"/>
    </row>
    <row r="500" ht="9.75">
      <c r="D500" s="84"/>
    </row>
    <row r="501" ht="9.75">
      <c r="D501" s="84"/>
    </row>
    <row r="502" ht="9.75">
      <c r="D502" s="84"/>
    </row>
    <row r="503" ht="9.75">
      <c r="D503" s="84"/>
    </row>
    <row r="504" ht="9.75">
      <c r="D504" s="84"/>
    </row>
    <row r="505" ht="9.75">
      <c r="D505" s="84"/>
    </row>
    <row r="506" ht="9.75">
      <c r="D506" s="84"/>
    </row>
    <row r="507" ht="9.75">
      <c r="D507" s="84"/>
    </row>
    <row r="508" ht="9.75">
      <c r="D508" s="84"/>
    </row>
    <row r="509" ht="9.75">
      <c r="D509" s="84"/>
    </row>
    <row r="510" ht="9.75">
      <c r="D510" s="84"/>
    </row>
    <row r="511" ht="9.75">
      <c r="D511" s="84"/>
    </row>
    <row r="512" ht="9.75">
      <c r="D512" s="84"/>
    </row>
    <row r="513" ht="9.75">
      <c r="D513" s="84"/>
    </row>
    <row r="514" ht="9.75">
      <c r="D514" s="84"/>
    </row>
    <row r="515" ht="9.75">
      <c r="D515" s="84"/>
    </row>
    <row r="516" ht="9.75">
      <c r="D516" s="84"/>
    </row>
    <row r="517" ht="9.75">
      <c r="D517" s="84"/>
    </row>
    <row r="518" ht="9.75">
      <c r="D518" s="84"/>
    </row>
    <row r="519" ht="9.75">
      <c r="D519" s="84"/>
    </row>
    <row r="520" ht="9.75">
      <c r="D520" s="84"/>
    </row>
    <row r="521" ht="9.75">
      <c r="D521" s="84"/>
    </row>
    <row r="522" ht="9.75">
      <c r="D522" s="84"/>
    </row>
    <row r="523" ht="9.75">
      <c r="D523" s="84"/>
    </row>
    <row r="524" ht="9.75">
      <c r="D524" s="84"/>
    </row>
    <row r="525" ht="9.75">
      <c r="D525" s="84"/>
    </row>
    <row r="526" ht="9.75">
      <c r="D526" s="84"/>
    </row>
    <row r="527" ht="9.75">
      <c r="D527" s="84"/>
    </row>
    <row r="528" ht="9.75">
      <c r="D528" s="84"/>
    </row>
    <row r="529" ht="9.75">
      <c r="D529" s="84"/>
    </row>
    <row r="530" ht="9.75">
      <c r="D530" s="84"/>
    </row>
    <row r="531" ht="9.75">
      <c r="D531" s="84"/>
    </row>
    <row r="532" ht="9.75">
      <c r="D532" s="84"/>
    </row>
    <row r="533" ht="9.75">
      <c r="D533" s="84"/>
    </row>
    <row r="534" ht="9.75">
      <c r="D534" s="84"/>
    </row>
    <row r="535" ht="9.75">
      <c r="D535" s="84"/>
    </row>
    <row r="536" ht="9.75">
      <c r="D536" s="84"/>
    </row>
    <row r="537" ht="9.75">
      <c r="D537" s="84"/>
    </row>
    <row r="538" ht="9.75">
      <c r="D538" s="84"/>
    </row>
    <row r="539" ht="9.75">
      <c r="D539" s="84"/>
    </row>
    <row r="540" ht="9.75">
      <c r="D540" s="84"/>
    </row>
    <row r="541" ht="9.75">
      <c r="D541" s="84"/>
    </row>
    <row r="542" ht="9.75">
      <c r="D542" s="84"/>
    </row>
    <row r="543" ht="9.75">
      <c r="D543" s="84"/>
    </row>
    <row r="544" ht="9.75">
      <c r="D544" s="84"/>
    </row>
    <row r="545" ht="9.75">
      <c r="D545" s="84"/>
    </row>
    <row r="546" ht="9.75">
      <c r="D546" s="84"/>
    </row>
    <row r="547" ht="9.75">
      <c r="D547" s="84"/>
    </row>
    <row r="548" ht="9.75">
      <c r="D548" s="84"/>
    </row>
    <row r="549" ht="9.75">
      <c r="D549" s="84"/>
    </row>
    <row r="550" ht="9.75">
      <c r="D550" s="84"/>
    </row>
    <row r="551" ht="9.75">
      <c r="D551" s="84"/>
    </row>
    <row r="552" ht="9.75">
      <c r="D552" s="84"/>
    </row>
    <row r="553" ht="9.75">
      <c r="D553" s="84"/>
    </row>
    <row r="554" ht="9.75">
      <c r="D554" s="84"/>
    </row>
    <row r="555" ht="9.75">
      <c r="D555" s="84"/>
    </row>
    <row r="556" ht="9.75">
      <c r="D556" s="84"/>
    </row>
    <row r="557" ht="9.75">
      <c r="D557" s="84"/>
    </row>
    <row r="558" ht="9.75">
      <c r="D558" s="84"/>
    </row>
    <row r="559" ht="9.75">
      <c r="D559" s="84"/>
    </row>
    <row r="560" ht="9.75">
      <c r="D560" s="84"/>
    </row>
    <row r="561" ht="9.75">
      <c r="D561" s="84"/>
    </row>
    <row r="562" ht="9.75">
      <c r="D562" s="84"/>
    </row>
    <row r="563" ht="9.75">
      <c r="D563" s="84"/>
    </row>
    <row r="564" ht="9.75">
      <c r="D564" s="84"/>
    </row>
    <row r="565" ht="9.75">
      <c r="D565" s="84"/>
    </row>
    <row r="566" ht="9.75">
      <c r="D566" s="84"/>
    </row>
    <row r="567" ht="9.75">
      <c r="D567" s="84"/>
    </row>
    <row r="568" ht="9.75">
      <c r="D568" s="84"/>
    </row>
    <row r="569" ht="9.75">
      <c r="D569" s="84"/>
    </row>
    <row r="570" ht="9.75">
      <c r="D570" s="84"/>
    </row>
    <row r="571" ht="9.75">
      <c r="D571" s="84"/>
    </row>
    <row r="572" ht="9.75">
      <c r="D572" s="84"/>
    </row>
    <row r="573" ht="9.75">
      <c r="D573" s="84"/>
    </row>
    <row r="574" ht="9.75">
      <c r="D574" s="84"/>
    </row>
    <row r="575" ht="9.75">
      <c r="D575" s="84"/>
    </row>
    <row r="576" ht="9.75">
      <c r="D576" s="84"/>
    </row>
    <row r="577" ht="9.75">
      <c r="D577" s="84"/>
    </row>
    <row r="578" ht="9.75">
      <c r="D578" s="84"/>
    </row>
    <row r="579" ht="9.75">
      <c r="D579" s="84"/>
    </row>
    <row r="580" ht="9.75">
      <c r="D580" s="84"/>
    </row>
    <row r="581" ht="9.75">
      <c r="D581" s="84"/>
    </row>
    <row r="582" ht="9.75">
      <c r="D582" s="84"/>
    </row>
    <row r="583" ht="9.75">
      <c r="D583" s="84"/>
    </row>
    <row r="584" ht="9.75">
      <c r="D584" s="84"/>
    </row>
    <row r="585" ht="9.75">
      <c r="D585" s="84"/>
    </row>
    <row r="586" ht="9.75">
      <c r="D586" s="84"/>
    </row>
    <row r="587" ht="9.75">
      <c r="D587" s="84"/>
    </row>
    <row r="588" ht="9.75">
      <c r="D588" s="84"/>
    </row>
    <row r="589" ht="9.75">
      <c r="D589" s="84"/>
    </row>
    <row r="590" ht="9.75">
      <c r="D590" s="84"/>
    </row>
    <row r="591" ht="9.75">
      <c r="D591" s="84"/>
    </row>
    <row r="592" ht="9.75">
      <c r="D592" s="84"/>
    </row>
    <row r="593" ht="9.75">
      <c r="D593" s="84"/>
    </row>
    <row r="594" ht="9.75">
      <c r="D594" s="84"/>
    </row>
    <row r="595" ht="9.75">
      <c r="D595" s="84"/>
    </row>
    <row r="596" ht="9.75">
      <c r="D596" s="84"/>
    </row>
    <row r="597" ht="9.75">
      <c r="D597" s="84"/>
    </row>
    <row r="598" ht="9.75">
      <c r="D598" s="84"/>
    </row>
    <row r="599" ht="9.75">
      <c r="D599" s="84"/>
    </row>
    <row r="600" ht="9.75">
      <c r="D600" s="84"/>
    </row>
    <row r="601" ht="9.75">
      <c r="D601" s="84"/>
    </row>
    <row r="602" ht="9.75">
      <c r="D602" s="84"/>
    </row>
    <row r="603" ht="9.75">
      <c r="D603" s="84"/>
    </row>
    <row r="604" ht="9.75">
      <c r="D604" s="84"/>
    </row>
    <row r="605" ht="9.75">
      <c r="D605" s="84"/>
    </row>
    <row r="606" ht="9.75">
      <c r="D606" s="84"/>
    </row>
    <row r="607" ht="9.75">
      <c r="D607" s="84"/>
    </row>
    <row r="608" ht="9.75">
      <c r="D608" s="84"/>
    </row>
    <row r="609" ht="9.75">
      <c r="D609" s="84"/>
    </row>
    <row r="610" ht="9.75">
      <c r="D610" s="84"/>
    </row>
    <row r="611" ht="9.75">
      <c r="D611" s="84"/>
    </row>
    <row r="612" ht="9.75">
      <c r="D612" s="84"/>
    </row>
    <row r="613" ht="9.75">
      <c r="D613" s="84"/>
    </row>
    <row r="614" ht="9.75">
      <c r="D614" s="84"/>
    </row>
    <row r="615" ht="9.75">
      <c r="D615" s="84"/>
    </row>
    <row r="616" ht="9.75">
      <c r="D616" s="84"/>
    </row>
    <row r="617" ht="9.75">
      <c r="D617" s="84"/>
    </row>
    <row r="618" ht="9.75">
      <c r="D618" s="84"/>
    </row>
    <row r="619" ht="9.75">
      <c r="D619" s="84"/>
    </row>
    <row r="620" ht="9.75">
      <c r="D620" s="84"/>
    </row>
    <row r="621" ht="9.75">
      <c r="D621" s="84"/>
    </row>
    <row r="622" ht="9.75">
      <c r="D622" s="84"/>
    </row>
    <row r="623" ht="9.75">
      <c r="D623" s="84"/>
    </row>
    <row r="624" ht="9.75">
      <c r="D624" s="84"/>
    </row>
    <row r="625" ht="9.75">
      <c r="D625" s="84"/>
    </row>
    <row r="626" ht="9.75">
      <c r="D626" s="84"/>
    </row>
    <row r="627" ht="9.75">
      <c r="D627" s="84"/>
    </row>
    <row r="628" ht="9.75">
      <c r="D628" s="84"/>
    </row>
    <row r="629" ht="9.75">
      <c r="D629" s="84"/>
    </row>
    <row r="630" ht="9.75">
      <c r="D630" s="84"/>
    </row>
    <row r="631" ht="9.75">
      <c r="D631" s="84"/>
    </row>
    <row r="632" ht="9.75">
      <c r="D632" s="84"/>
    </row>
    <row r="633" ht="9.75">
      <c r="D633" s="84"/>
    </row>
    <row r="634" ht="9.75">
      <c r="D634" s="84"/>
    </row>
    <row r="635" ht="9.75">
      <c r="D635" s="84"/>
    </row>
    <row r="636" ht="9.75">
      <c r="D636" s="84"/>
    </row>
    <row r="637" ht="9.75">
      <c r="D637" s="84"/>
    </row>
    <row r="638" ht="9.75">
      <c r="D638" s="84"/>
    </row>
    <row r="639" ht="9.75">
      <c r="D639" s="84"/>
    </row>
    <row r="640" ht="9.75">
      <c r="D640" s="84"/>
    </row>
    <row r="641" ht="9.75">
      <c r="D641" s="84"/>
    </row>
    <row r="642" ht="9.75">
      <c r="D642" s="84"/>
    </row>
    <row r="643" ht="9.75">
      <c r="D643" s="84"/>
    </row>
    <row r="644" ht="9.75">
      <c r="D644" s="84"/>
    </row>
    <row r="645" ht="9.75">
      <c r="D645" s="84"/>
    </row>
    <row r="646" ht="9.75">
      <c r="D646" s="84"/>
    </row>
    <row r="647" ht="9.75">
      <c r="D647" s="84"/>
    </row>
    <row r="648" ht="9.75">
      <c r="D648" s="84"/>
    </row>
    <row r="649" ht="9.75">
      <c r="D649" s="84"/>
    </row>
    <row r="650" ht="9.75">
      <c r="D650" s="84"/>
    </row>
    <row r="651" ht="9.75">
      <c r="D651" s="84"/>
    </row>
    <row r="652" ht="9.75">
      <c r="D652" s="84"/>
    </row>
    <row r="653" ht="9.75">
      <c r="D653" s="84"/>
    </row>
    <row r="654" ht="9.75">
      <c r="D654" s="84"/>
    </row>
    <row r="655" ht="9.75">
      <c r="D655" s="84"/>
    </row>
    <row r="656" ht="9.75">
      <c r="D656" s="84"/>
    </row>
    <row r="657" ht="9.75">
      <c r="D657" s="84"/>
    </row>
    <row r="658" ht="9.75">
      <c r="D658" s="84"/>
    </row>
    <row r="659" ht="9.75">
      <c r="D659" s="84"/>
    </row>
    <row r="660" ht="9.75">
      <c r="D660" s="84"/>
    </row>
    <row r="661" ht="9.75">
      <c r="D661" s="84"/>
    </row>
    <row r="662" ht="9.75">
      <c r="D662" s="84"/>
    </row>
    <row r="663" ht="9.75">
      <c r="D663" s="84"/>
    </row>
    <row r="664" ht="9.75">
      <c r="D664" s="84"/>
    </row>
    <row r="665" ht="9.75">
      <c r="D665" s="84"/>
    </row>
    <row r="666" ht="9.75">
      <c r="D666" s="84"/>
    </row>
    <row r="667" ht="9.75">
      <c r="D667" s="84"/>
    </row>
    <row r="668" ht="9.75">
      <c r="D668" s="84"/>
    </row>
    <row r="669" ht="9.75">
      <c r="D669" s="84"/>
    </row>
    <row r="670" ht="9.75">
      <c r="D670" s="84"/>
    </row>
    <row r="671" ht="9.75">
      <c r="D671" s="84"/>
    </row>
    <row r="672" ht="9.75">
      <c r="D672" s="84"/>
    </row>
    <row r="673" ht="9.75">
      <c r="D673" s="84"/>
    </row>
    <row r="674" ht="9.75">
      <c r="D674" s="84"/>
    </row>
    <row r="675" ht="9.75">
      <c r="D675" s="84"/>
    </row>
    <row r="676" ht="9.75">
      <c r="D676" s="84"/>
    </row>
    <row r="677" ht="9.75">
      <c r="D677" s="84"/>
    </row>
    <row r="678" ht="9.75">
      <c r="D678" s="84"/>
    </row>
    <row r="679" ht="9.75">
      <c r="D679" s="84"/>
    </row>
    <row r="680" ht="9.75">
      <c r="D680" s="84"/>
    </row>
    <row r="681" ht="9.75">
      <c r="D681" s="84"/>
    </row>
    <row r="682" ht="9.75">
      <c r="D682" s="84"/>
    </row>
    <row r="683" ht="9.75">
      <c r="D683" s="84"/>
    </row>
    <row r="684" ht="9.75">
      <c r="D684" s="84"/>
    </row>
    <row r="685" ht="9.75">
      <c r="D685" s="84"/>
    </row>
    <row r="686" ht="9.75">
      <c r="D686" s="84"/>
    </row>
    <row r="687" ht="9.75">
      <c r="D687" s="84"/>
    </row>
    <row r="688" ht="9.75">
      <c r="D688" s="84"/>
    </row>
    <row r="689" ht="9.75">
      <c r="D689" s="84"/>
    </row>
    <row r="690" ht="9.75">
      <c r="D690" s="84"/>
    </row>
    <row r="691" ht="9.75">
      <c r="D691" s="84"/>
    </row>
    <row r="692" ht="9.75">
      <c r="D692" s="84"/>
    </row>
    <row r="693" ht="9.75">
      <c r="D693" s="84"/>
    </row>
    <row r="694" ht="9.75">
      <c r="D694" s="84"/>
    </row>
    <row r="695" ht="9.75">
      <c r="D695" s="84"/>
    </row>
    <row r="696" ht="9.75">
      <c r="D696" s="84"/>
    </row>
    <row r="697" ht="9.75">
      <c r="D697" s="84"/>
    </row>
    <row r="698" ht="9.75">
      <c r="D698" s="84"/>
    </row>
    <row r="699" ht="9.75">
      <c r="D699" s="84"/>
    </row>
    <row r="700" ht="9.75">
      <c r="D700" s="84"/>
    </row>
    <row r="701" ht="9.75">
      <c r="D701" s="84"/>
    </row>
    <row r="702" ht="9.75">
      <c r="D702" s="84"/>
    </row>
    <row r="703" ht="9.75">
      <c r="D703" s="84"/>
    </row>
    <row r="704" ht="9.75">
      <c r="D704" s="84"/>
    </row>
    <row r="705" ht="9.75">
      <c r="D705" s="84"/>
    </row>
    <row r="706" ht="9.75">
      <c r="D706" s="84"/>
    </row>
    <row r="707" ht="9.75">
      <c r="D707" s="84"/>
    </row>
    <row r="708" ht="9.75">
      <c r="D708" s="84"/>
    </row>
    <row r="709" ht="9.75">
      <c r="D709" s="84"/>
    </row>
    <row r="710" ht="9.75">
      <c r="D710" s="84"/>
    </row>
    <row r="711" ht="9.75">
      <c r="D711" s="84"/>
    </row>
    <row r="712" ht="9.75">
      <c r="D712" s="84"/>
    </row>
    <row r="713" ht="9.75">
      <c r="D713" s="84"/>
    </row>
    <row r="714" ht="9.75">
      <c r="D714" s="84"/>
    </row>
    <row r="715" ht="9.75">
      <c r="D715" s="84"/>
    </row>
    <row r="716" ht="9.75">
      <c r="D716" s="84"/>
    </row>
    <row r="717" ht="9.75">
      <c r="D717" s="84"/>
    </row>
    <row r="718" ht="9.75">
      <c r="D718" s="84"/>
    </row>
    <row r="719" ht="9.75">
      <c r="D719" s="84"/>
    </row>
    <row r="720" ht="9.75">
      <c r="D720" s="84"/>
    </row>
    <row r="721" ht="9.75">
      <c r="D721" s="84"/>
    </row>
    <row r="722" ht="9.75">
      <c r="D722" s="84"/>
    </row>
    <row r="723" ht="9.75">
      <c r="D723" s="84"/>
    </row>
    <row r="724" ht="9.75">
      <c r="D724" s="84"/>
    </row>
    <row r="725" ht="9.75">
      <c r="D725" s="84"/>
    </row>
    <row r="726" ht="9.75">
      <c r="D726" s="84"/>
    </row>
    <row r="727" ht="9.75">
      <c r="D727" s="84"/>
    </row>
    <row r="728" ht="9.75">
      <c r="D728" s="84"/>
    </row>
    <row r="729" ht="9.75">
      <c r="D729" s="84"/>
    </row>
    <row r="730" ht="9.75">
      <c r="D730" s="84"/>
    </row>
    <row r="731" ht="9.75">
      <c r="D731" s="84"/>
    </row>
    <row r="732" ht="9.75">
      <c r="D732" s="84"/>
    </row>
    <row r="733" ht="9.75">
      <c r="D733" s="84"/>
    </row>
    <row r="734" ht="9.75">
      <c r="D734" s="84"/>
    </row>
    <row r="735" ht="9.75">
      <c r="D735" s="84"/>
    </row>
    <row r="736" ht="9.75">
      <c r="D736" s="84"/>
    </row>
    <row r="737" ht="9.75">
      <c r="D737" s="84"/>
    </row>
    <row r="738" ht="9.75">
      <c r="D738" s="84"/>
    </row>
    <row r="739" ht="9.75">
      <c r="D739" s="84"/>
    </row>
    <row r="740" ht="9.75">
      <c r="D740" s="84"/>
    </row>
    <row r="741" ht="9.75">
      <c r="D741" s="84"/>
    </row>
    <row r="742" ht="9.75">
      <c r="D742" s="84"/>
    </row>
    <row r="743" ht="9.75">
      <c r="D743" s="84"/>
    </row>
    <row r="744" ht="9.75">
      <c r="D744" s="84"/>
    </row>
    <row r="745" ht="9.75">
      <c r="D745" s="84"/>
    </row>
    <row r="746" ht="9.75">
      <c r="D746" s="84"/>
    </row>
    <row r="747" ht="9.75">
      <c r="D747" s="84"/>
    </row>
    <row r="748" ht="9.75">
      <c r="D748" s="84"/>
    </row>
    <row r="749" ht="9.75">
      <c r="D749" s="84"/>
    </row>
    <row r="750" ht="9.75">
      <c r="D750" s="84"/>
    </row>
    <row r="751" ht="9.75">
      <c r="D751" s="84"/>
    </row>
    <row r="752" ht="9.75">
      <c r="D752" s="84"/>
    </row>
    <row r="753" ht="9.75">
      <c r="D753" s="84"/>
    </row>
    <row r="754" ht="9.75">
      <c r="D754" s="84"/>
    </row>
    <row r="755" ht="9.75">
      <c r="D755" s="84"/>
    </row>
    <row r="756" ht="9.75">
      <c r="D756" s="84"/>
    </row>
    <row r="757" ht="9.75">
      <c r="D757" s="84"/>
    </row>
    <row r="758" ht="9.75">
      <c r="D758" s="84"/>
    </row>
    <row r="759" ht="9.75">
      <c r="D759" s="84"/>
    </row>
    <row r="760" ht="9.75">
      <c r="D760" s="84"/>
    </row>
    <row r="761" ht="9.75">
      <c r="D761" s="84"/>
    </row>
    <row r="762" ht="9.75">
      <c r="D762" s="84"/>
    </row>
    <row r="763" ht="9.75">
      <c r="D763" s="84"/>
    </row>
    <row r="764" ht="9.75">
      <c r="D764" s="84"/>
    </row>
    <row r="765" ht="9.75">
      <c r="D765" s="84"/>
    </row>
    <row r="766" ht="9.75">
      <c r="D766" s="84"/>
    </row>
    <row r="767" ht="9.75">
      <c r="D767" s="84"/>
    </row>
    <row r="768" ht="9.75">
      <c r="D768" s="84"/>
    </row>
    <row r="769" ht="9.75">
      <c r="D769" s="84"/>
    </row>
    <row r="770" ht="9.75">
      <c r="D770" s="84"/>
    </row>
    <row r="771" ht="9.75">
      <c r="D771" s="84"/>
    </row>
    <row r="772" ht="9.75">
      <c r="D772" s="84"/>
    </row>
    <row r="773" ht="9.75">
      <c r="D773" s="84"/>
    </row>
    <row r="774" ht="9.75">
      <c r="D774" s="84"/>
    </row>
    <row r="775" ht="9.75">
      <c r="D775" s="84"/>
    </row>
    <row r="776" ht="9.75">
      <c r="D776" s="84"/>
    </row>
    <row r="777" ht="9.75">
      <c r="D777" s="84"/>
    </row>
    <row r="778" ht="9.75">
      <c r="D778" s="84"/>
    </row>
    <row r="779" ht="9.75">
      <c r="D779" s="84"/>
    </row>
    <row r="780" ht="9.75">
      <c r="D780" s="84"/>
    </row>
    <row r="781" ht="9.75">
      <c r="D781" s="84"/>
    </row>
    <row r="782" ht="9.75">
      <c r="D782" s="84"/>
    </row>
    <row r="783" ht="9.75">
      <c r="D783" s="84"/>
    </row>
    <row r="784" ht="9.75">
      <c r="D784" s="84"/>
    </row>
    <row r="785" ht="9.75">
      <c r="D785" s="84"/>
    </row>
    <row r="786" ht="9.75">
      <c r="D786" s="84"/>
    </row>
    <row r="787" ht="9.75">
      <c r="D787" s="84"/>
    </row>
    <row r="788" ht="9.75">
      <c r="D788" s="84"/>
    </row>
    <row r="789" ht="9.75">
      <c r="D789" s="84"/>
    </row>
    <row r="790" ht="9.75">
      <c r="D790" s="84"/>
    </row>
    <row r="791" ht="9.75">
      <c r="D791" s="84"/>
    </row>
    <row r="792" ht="9.75">
      <c r="D792" s="84"/>
    </row>
    <row r="793" ht="9.75">
      <c r="D793" s="84"/>
    </row>
    <row r="794" ht="9.75">
      <c r="D794" s="84"/>
    </row>
    <row r="795" ht="9.75">
      <c r="D795" s="84"/>
    </row>
    <row r="796" ht="9.75">
      <c r="D796" s="84"/>
    </row>
    <row r="797" ht="9.75">
      <c r="D797" s="84"/>
    </row>
    <row r="798" ht="9.75">
      <c r="D798" s="84"/>
    </row>
    <row r="799" ht="9.75">
      <c r="D799" s="84"/>
    </row>
    <row r="800" ht="9.75">
      <c r="D800" s="84"/>
    </row>
    <row r="801" ht="9.75">
      <c r="D801" s="84"/>
    </row>
    <row r="802" ht="9.75">
      <c r="D802" s="84"/>
    </row>
    <row r="803" ht="9.75">
      <c r="D803" s="84"/>
    </row>
    <row r="804" ht="9.75">
      <c r="D804" s="84"/>
    </row>
    <row r="805" ht="9.75">
      <c r="D805" s="84"/>
    </row>
    <row r="806" ht="9.75">
      <c r="D806" s="84"/>
    </row>
    <row r="807" ht="9.75">
      <c r="D807" s="84"/>
    </row>
    <row r="808" ht="9.75">
      <c r="D808" s="84"/>
    </row>
    <row r="809" ht="9.75">
      <c r="D809" s="84"/>
    </row>
    <row r="810" ht="9.75">
      <c r="D810" s="84"/>
    </row>
    <row r="811" ht="9.75">
      <c r="D811" s="84"/>
    </row>
    <row r="812" ht="9.75">
      <c r="D812" s="84"/>
    </row>
    <row r="813" ht="9.75">
      <c r="D813" s="84"/>
    </row>
    <row r="814" ht="9.75">
      <c r="D814" s="84"/>
    </row>
    <row r="815" ht="9.75">
      <c r="D815" s="84"/>
    </row>
    <row r="816" ht="9.75">
      <c r="D816" s="84"/>
    </row>
    <row r="817" ht="9.75">
      <c r="D817" s="84"/>
    </row>
    <row r="818" ht="9.75">
      <c r="D818" s="84"/>
    </row>
    <row r="819" ht="9.75">
      <c r="D819" s="84"/>
    </row>
    <row r="820" ht="9.75">
      <c r="D820" s="84"/>
    </row>
    <row r="821" ht="9.75">
      <c r="D821" s="84"/>
    </row>
    <row r="822" ht="9.75">
      <c r="D822" s="84"/>
    </row>
    <row r="823" ht="9.75">
      <c r="D823" s="84"/>
    </row>
    <row r="824" ht="9.75">
      <c r="D824" s="84"/>
    </row>
    <row r="825" ht="9.75">
      <c r="D825" s="84"/>
    </row>
    <row r="826" ht="9.75">
      <c r="D826" s="84"/>
    </row>
    <row r="827" ht="9.75">
      <c r="D827" s="84"/>
    </row>
    <row r="828" ht="9.75">
      <c r="D828" s="84"/>
    </row>
    <row r="829" ht="9.75">
      <c r="D829" s="84"/>
    </row>
    <row r="830" ht="9.75">
      <c r="D830" s="84"/>
    </row>
    <row r="831" ht="9.75">
      <c r="D831" s="84"/>
    </row>
    <row r="832" ht="9.75">
      <c r="D832" s="84"/>
    </row>
    <row r="833" ht="9.75">
      <c r="D833" s="84"/>
    </row>
    <row r="834" ht="9.75">
      <c r="D834" s="84"/>
    </row>
    <row r="835" ht="9.75">
      <c r="D835" s="84"/>
    </row>
    <row r="836" ht="9.75">
      <c r="D836" s="84"/>
    </row>
    <row r="837" ht="9.75">
      <c r="D837" s="84"/>
    </row>
    <row r="838" ht="9.75">
      <c r="D838" s="84"/>
    </row>
    <row r="839" ht="9.75">
      <c r="D839" s="84"/>
    </row>
    <row r="840" ht="9.75">
      <c r="D840" s="84"/>
    </row>
    <row r="841" ht="9.75">
      <c r="D841" s="84"/>
    </row>
    <row r="842" ht="9.75">
      <c r="D842" s="84"/>
    </row>
    <row r="843" ht="9.75">
      <c r="D843" s="84"/>
    </row>
    <row r="844" ht="9.75">
      <c r="D844" s="84"/>
    </row>
    <row r="845" ht="9.75">
      <c r="D845" s="84"/>
    </row>
    <row r="846" ht="9.75">
      <c r="D846" s="84"/>
    </row>
    <row r="847" ht="9.75">
      <c r="D847" s="84"/>
    </row>
    <row r="848" ht="9.75">
      <c r="D848" s="84"/>
    </row>
    <row r="849" ht="9.75">
      <c r="D849" s="84"/>
    </row>
    <row r="850" ht="9.75">
      <c r="D850" s="84"/>
    </row>
    <row r="851" ht="9.75">
      <c r="D851" s="84"/>
    </row>
    <row r="852" ht="9.75">
      <c r="D852" s="84"/>
    </row>
    <row r="853" ht="9.75">
      <c r="D853" s="84"/>
    </row>
    <row r="854" ht="9.75">
      <c r="D854" s="84"/>
    </row>
    <row r="855" ht="9.75">
      <c r="D855" s="84"/>
    </row>
    <row r="856" ht="9.75">
      <c r="D856" s="84"/>
    </row>
    <row r="857" ht="9.75">
      <c r="D857" s="84"/>
    </row>
    <row r="858" ht="9.75">
      <c r="D858" s="84"/>
    </row>
    <row r="859" ht="9.75">
      <c r="D859" s="84"/>
    </row>
    <row r="860" ht="9.75">
      <c r="D860" s="84"/>
    </row>
    <row r="861" ht="9.75">
      <c r="D861" s="84"/>
    </row>
    <row r="862" ht="9.75">
      <c r="D862" s="84"/>
    </row>
    <row r="863" ht="9.75">
      <c r="D863" s="84"/>
    </row>
    <row r="864" ht="9.75">
      <c r="D864" s="84"/>
    </row>
    <row r="865" ht="9.75">
      <c r="D865" s="84"/>
    </row>
    <row r="866" ht="9.75">
      <c r="D866" s="84"/>
    </row>
    <row r="867" ht="9.75">
      <c r="D867" s="84"/>
    </row>
    <row r="868" ht="9.75">
      <c r="D868" s="84"/>
    </row>
    <row r="869" ht="9.75">
      <c r="D869" s="84"/>
    </row>
    <row r="870" ht="9.75">
      <c r="D870" s="84"/>
    </row>
    <row r="871" ht="9.75">
      <c r="D871" s="84"/>
    </row>
    <row r="872" ht="9.75">
      <c r="D872" s="84"/>
    </row>
    <row r="873" ht="9.75">
      <c r="D873" s="84"/>
    </row>
    <row r="874" ht="9.75">
      <c r="D874" s="84"/>
    </row>
    <row r="875" ht="9.75">
      <c r="D875" s="84"/>
    </row>
    <row r="876" ht="9.75">
      <c r="D876" s="84"/>
    </row>
    <row r="877" ht="9.75">
      <c r="D877" s="84"/>
    </row>
    <row r="878" ht="9.75">
      <c r="D878" s="84"/>
    </row>
    <row r="879" ht="9.75">
      <c r="D879" s="84"/>
    </row>
    <row r="880" ht="9.75">
      <c r="D880" s="84"/>
    </row>
    <row r="881" ht="9.75">
      <c r="D881" s="84"/>
    </row>
    <row r="882" ht="9.75">
      <c r="D882" s="84"/>
    </row>
    <row r="883" ht="9.75">
      <c r="D883" s="84"/>
    </row>
    <row r="884" ht="9.75">
      <c r="D884" s="84"/>
    </row>
    <row r="885" ht="9.75">
      <c r="D885" s="84"/>
    </row>
    <row r="886" ht="9.75">
      <c r="D886" s="84"/>
    </row>
    <row r="887" ht="9.75">
      <c r="D887" s="84"/>
    </row>
    <row r="888" ht="9.75">
      <c r="D888" s="84"/>
    </row>
    <row r="889" ht="9.75">
      <c r="D889" s="84"/>
    </row>
    <row r="890" ht="9.75">
      <c r="D890" s="84"/>
    </row>
    <row r="891" ht="9.75">
      <c r="D891" s="84"/>
    </row>
    <row r="892" ht="9.75">
      <c r="D892" s="84"/>
    </row>
    <row r="893" ht="9.75">
      <c r="D893" s="84"/>
    </row>
    <row r="894" ht="9.75">
      <c r="D894" s="84"/>
    </row>
    <row r="895" ht="9.75">
      <c r="D895" s="84"/>
    </row>
    <row r="896" ht="9.75">
      <c r="D896" s="84"/>
    </row>
    <row r="897" ht="9.75">
      <c r="D897" s="84"/>
    </row>
    <row r="898" ht="9.75">
      <c r="D898" s="84"/>
    </row>
    <row r="899" ht="9.75">
      <c r="D899" s="84"/>
    </row>
    <row r="900" ht="9.75">
      <c r="D900" s="84"/>
    </row>
    <row r="901" ht="9.75">
      <c r="D901" s="84"/>
    </row>
    <row r="902" ht="9.75">
      <c r="D902" s="84"/>
    </row>
    <row r="903" ht="9.75">
      <c r="D903" s="84"/>
    </row>
    <row r="904" ht="9.75">
      <c r="D904" s="84"/>
    </row>
    <row r="905" ht="9.75">
      <c r="D905" s="84"/>
    </row>
    <row r="906" ht="9.75">
      <c r="D906" s="84"/>
    </row>
    <row r="907" ht="9.75">
      <c r="D907" s="84"/>
    </row>
    <row r="908" ht="9.75">
      <c r="D908" s="84"/>
    </row>
    <row r="909" ht="9.75">
      <c r="D909" s="84"/>
    </row>
    <row r="910" ht="9.75">
      <c r="D910" s="84"/>
    </row>
    <row r="911" ht="9.75">
      <c r="D911" s="84"/>
    </row>
    <row r="912" ht="9.75">
      <c r="D912" s="84"/>
    </row>
    <row r="913" ht="9.75">
      <c r="D913" s="84"/>
    </row>
    <row r="914" ht="9.75">
      <c r="D914" s="84"/>
    </row>
    <row r="915" ht="9.75">
      <c r="D915" s="84"/>
    </row>
    <row r="916" ht="9.75">
      <c r="D916" s="84"/>
    </row>
    <row r="917" ht="9.75">
      <c r="D917" s="84"/>
    </row>
    <row r="918" ht="9.75">
      <c r="D918" s="84"/>
    </row>
    <row r="919" ht="9.75">
      <c r="D919" s="84"/>
    </row>
    <row r="920" ht="9.75">
      <c r="D920" s="84"/>
    </row>
    <row r="921" ht="9.75">
      <c r="D921" s="84"/>
    </row>
    <row r="922" ht="9.75">
      <c r="D922" s="84"/>
    </row>
    <row r="923" ht="9.75">
      <c r="D923" s="84"/>
    </row>
    <row r="924" ht="9.75">
      <c r="D924" s="84"/>
    </row>
    <row r="925" ht="9.75">
      <c r="D925" s="84"/>
    </row>
    <row r="926" ht="9.75">
      <c r="D926" s="84"/>
    </row>
    <row r="927" ht="9.75">
      <c r="D927" s="84"/>
    </row>
    <row r="928" ht="9.75">
      <c r="D928" s="84"/>
    </row>
    <row r="929" ht="9.75">
      <c r="D929" s="84"/>
    </row>
    <row r="930" ht="9.75">
      <c r="D930" s="84"/>
    </row>
    <row r="931" ht="9.75">
      <c r="D931" s="84"/>
    </row>
    <row r="932" ht="9.75">
      <c r="D932" s="84"/>
    </row>
    <row r="933" ht="9.75">
      <c r="D933" s="84"/>
    </row>
    <row r="934" ht="9.75">
      <c r="D934" s="84"/>
    </row>
    <row r="935" ht="9.75">
      <c r="D935" s="84"/>
    </row>
    <row r="936" ht="9.75">
      <c r="D936" s="84"/>
    </row>
    <row r="937" ht="9.75">
      <c r="D937" s="84"/>
    </row>
    <row r="938" ht="9.75">
      <c r="D938" s="84"/>
    </row>
    <row r="939" ht="9.75">
      <c r="D939" s="84"/>
    </row>
    <row r="940" ht="9.75">
      <c r="D940" s="84"/>
    </row>
    <row r="941" ht="9.75">
      <c r="D941" s="84"/>
    </row>
    <row r="942" ht="9.75">
      <c r="D942" s="84"/>
    </row>
    <row r="943" ht="9.75">
      <c r="D943" s="84"/>
    </row>
    <row r="944" ht="9.75">
      <c r="D944" s="84"/>
    </row>
    <row r="945" ht="9.75">
      <c r="D945" s="84"/>
    </row>
    <row r="946" ht="9.75">
      <c r="D946" s="84"/>
    </row>
    <row r="947" ht="9.75">
      <c r="D947" s="84"/>
    </row>
    <row r="948" ht="9.75">
      <c r="D948" s="84"/>
    </row>
    <row r="949" ht="9.75">
      <c r="D949" s="84"/>
    </row>
    <row r="950" ht="9.75">
      <c r="D950" s="84"/>
    </row>
    <row r="951" ht="9.75">
      <c r="D951" s="84"/>
    </row>
    <row r="952" ht="9.75">
      <c r="D952" s="84"/>
    </row>
    <row r="953" ht="9.75">
      <c r="D953" s="84"/>
    </row>
    <row r="954" ht="9.75">
      <c r="D954" s="84"/>
    </row>
    <row r="955" ht="9.75">
      <c r="D955" s="84"/>
    </row>
    <row r="956" ht="9.75">
      <c r="D956" s="84"/>
    </row>
    <row r="957" ht="9.75">
      <c r="D957" s="84"/>
    </row>
    <row r="958" ht="9.75">
      <c r="D958" s="84"/>
    </row>
    <row r="959" ht="9.75">
      <c r="D959" s="84"/>
    </row>
    <row r="960" ht="9.75">
      <c r="D960" s="84"/>
    </row>
    <row r="961" ht="9.75">
      <c r="D961" s="84"/>
    </row>
    <row r="962" ht="9.75">
      <c r="D962" s="84"/>
    </row>
    <row r="963" ht="9.75">
      <c r="D963" s="84"/>
    </row>
    <row r="964" ht="9.75">
      <c r="D964" s="84"/>
    </row>
    <row r="965" ht="9.75">
      <c r="D965" s="84"/>
    </row>
    <row r="966" ht="9.75">
      <c r="D966" s="84"/>
    </row>
    <row r="967" ht="9.75">
      <c r="D967" s="84"/>
    </row>
    <row r="968" ht="9.75">
      <c r="D968" s="84"/>
    </row>
    <row r="969" ht="9.75">
      <c r="D969" s="84"/>
    </row>
    <row r="970" ht="9.75">
      <c r="D970" s="84"/>
    </row>
    <row r="971" ht="9.75">
      <c r="D971" s="84"/>
    </row>
    <row r="972" ht="9.75">
      <c r="D972" s="84"/>
    </row>
    <row r="973" ht="9.75">
      <c r="D973" s="84"/>
    </row>
    <row r="974" ht="9.75">
      <c r="D974" s="84"/>
    </row>
    <row r="975" ht="9.75">
      <c r="D975" s="84"/>
    </row>
    <row r="976" ht="9.75">
      <c r="D976" s="84"/>
    </row>
    <row r="977" ht="9.75">
      <c r="D977" s="84"/>
    </row>
    <row r="978" ht="9.75">
      <c r="D978" s="84"/>
    </row>
    <row r="979" ht="9.75">
      <c r="D979" s="84"/>
    </row>
    <row r="980" ht="9.75">
      <c r="D980" s="84"/>
    </row>
    <row r="981" ht="9.75">
      <c r="D981" s="84"/>
    </row>
    <row r="982" ht="9.75">
      <c r="D982" s="84"/>
    </row>
    <row r="983" ht="9.75">
      <c r="D983" s="84"/>
    </row>
    <row r="984" ht="9.75">
      <c r="D984" s="84"/>
    </row>
    <row r="985" ht="9.75">
      <c r="D985" s="84"/>
    </row>
    <row r="986" ht="9.75">
      <c r="D986" s="84"/>
    </row>
    <row r="987" ht="9.75">
      <c r="D987" s="84"/>
    </row>
    <row r="988" ht="9.75">
      <c r="D988" s="84"/>
    </row>
    <row r="989" ht="9.75">
      <c r="D989" s="84"/>
    </row>
    <row r="990" ht="9.75">
      <c r="D990" s="84"/>
    </row>
    <row r="991" ht="9.75">
      <c r="D991" s="84"/>
    </row>
    <row r="992" ht="9.75">
      <c r="D992" s="84"/>
    </row>
    <row r="993" ht="9.75">
      <c r="D993" s="84"/>
    </row>
    <row r="994" ht="9.75">
      <c r="D994" s="84"/>
    </row>
    <row r="995" ht="9.75">
      <c r="D995" s="84"/>
    </row>
    <row r="996" ht="9.75">
      <c r="D996" s="84"/>
    </row>
    <row r="997" ht="9.75">
      <c r="D997" s="84"/>
    </row>
    <row r="998" ht="9.75">
      <c r="D998" s="84"/>
    </row>
    <row r="999" ht="9.75">
      <c r="D999" s="84"/>
    </row>
    <row r="1000" ht="9.75">
      <c r="D1000" s="84"/>
    </row>
    <row r="1001" ht="9.75">
      <c r="D1001" s="84"/>
    </row>
    <row r="1002" ht="9.75">
      <c r="D1002" s="84"/>
    </row>
    <row r="1003" ht="9.75">
      <c r="D1003" s="84"/>
    </row>
    <row r="1004" ht="9.75">
      <c r="D1004" s="84"/>
    </row>
    <row r="1005" ht="9.75">
      <c r="D1005" s="84"/>
    </row>
    <row r="1006" ht="9.75">
      <c r="D1006" s="84"/>
    </row>
    <row r="1007" ht="9.75">
      <c r="D1007" s="84"/>
    </row>
    <row r="1008" ht="9.75">
      <c r="D1008" s="84"/>
    </row>
    <row r="1009" ht="9.75">
      <c r="D1009" s="84"/>
    </row>
    <row r="1010" ht="9.75">
      <c r="D1010" s="84"/>
    </row>
    <row r="1011" ht="9.75">
      <c r="D1011" s="84"/>
    </row>
    <row r="1012" ht="9.75">
      <c r="D1012" s="84"/>
    </row>
    <row r="1013" ht="9.75">
      <c r="D1013" s="84"/>
    </row>
    <row r="1014" ht="9.75">
      <c r="D1014" s="84"/>
    </row>
    <row r="1015" ht="9.75">
      <c r="D1015" s="84"/>
    </row>
    <row r="1016" ht="9.75">
      <c r="D1016" s="84"/>
    </row>
    <row r="1017" ht="9.75">
      <c r="D1017" s="84"/>
    </row>
    <row r="1018" ht="9.75">
      <c r="D1018" s="84"/>
    </row>
    <row r="1019" ht="9.75">
      <c r="D1019" s="84"/>
    </row>
    <row r="1020" ht="9.75">
      <c r="D1020" s="84"/>
    </row>
    <row r="1021" ht="9.75">
      <c r="D1021" s="84"/>
    </row>
    <row r="1022" ht="9.75">
      <c r="D1022" s="84"/>
    </row>
    <row r="1023" ht="9.75">
      <c r="D1023" s="84"/>
    </row>
    <row r="1024" ht="9.75">
      <c r="D1024" s="84"/>
    </row>
    <row r="1025" ht="9.75">
      <c r="D1025" s="84"/>
    </row>
    <row r="1026" ht="9.75">
      <c r="D1026" s="84"/>
    </row>
    <row r="1027" ht="9.75">
      <c r="D1027" s="84"/>
    </row>
    <row r="1028" ht="9.75">
      <c r="D1028" s="84"/>
    </row>
    <row r="1029" ht="9.75">
      <c r="D1029" s="84"/>
    </row>
    <row r="1030" ht="9.75">
      <c r="D1030" s="84"/>
    </row>
    <row r="1031" ht="9.75">
      <c r="D1031" s="84"/>
    </row>
    <row r="1032" ht="9.75">
      <c r="D1032" s="84"/>
    </row>
    <row r="1033" ht="9.75">
      <c r="D1033" s="84"/>
    </row>
    <row r="1034" ht="9.75">
      <c r="D1034" s="84"/>
    </row>
    <row r="1035" ht="9.75">
      <c r="D1035" s="84"/>
    </row>
    <row r="1036" ht="9.75">
      <c r="D1036" s="84"/>
    </row>
    <row r="1037" ht="9.75">
      <c r="D1037" s="84"/>
    </row>
    <row r="1038" ht="9.75">
      <c r="D1038" s="84"/>
    </row>
    <row r="1039" ht="9.75">
      <c r="D1039" s="84"/>
    </row>
    <row r="1040" ht="9.75">
      <c r="D1040" s="84"/>
    </row>
    <row r="1041" ht="9.75">
      <c r="D1041" s="84"/>
    </row>
    <row r="1042" ht="9.75">
      <c r="D1042" s="84"/>
    </row>
    <row r="1043" ht="9.75">
      <c r="D1043" s="84"/>
    </row>
    <row r="1044" ht="9.75">
      <c r="D1044" s="84"/>
    </row>
    <row r="1045" ht="9.75">
      <c r="D1045" s="84"/>
    </row>
    <row r="1046" ht="9.75">
      <c r="D1046" s="84"/>
    </row>
    <row r="1047" ht="9.75">
      <c r="D1047" s="84"/>
    </row>
    <row r="1048" ht="9.75">
      <c r="D1048" s="84"/>
    </row>
    <row r="1049" ht="9.75">
      <c r="D1049" s="84"/>
    </row>
    <row r="1050" ht="9.75">
      <c r="D1050" s="84"/>
    </row>
    <row r="1051" ht="9.75">
      <c r="D1051" s="84"/>
    </row>
    <row r="1052" ht="9.75">
      <c r="D1052" s="84"/>
    </row>
    <row r="1053" ht="9.75">
      <c r="D1053" s="84"/>
    </row>
    <row r="1054" ht="9.75">
      <c r="D1054" s="84"/>
    </row>
    <row r="1055" ht="9.75">
      <c r="D1055" s="84"/>
    </row>
    <row r="1056" ht="9.75">
      <c r="D1056" s="84"/>
    </row>
    <row r="1057" ht="9.75">
      <c r="D1057" s="84"/>
    </row>
    <row r="1058" ht="9.75">
      <c r="D1058" s="84"/>
    </row>
    <row r="1059" ht="9.75">
      <c r="D1059" s="84"/>
    </row>
    <row r="1060" ht="9.75">
      <c r="D1060" s="84"/>
    </row>
    <row r="1061" ht="9.75">
      <c r="D1061" s="84"/>
    </row>
    <row r="1062" ht="9.75">
      <c r="D1062" s="84"/>
    </row>
    <row r="1063" ht="9.75">
      <c r="D1063" s="84"/>
    </row>
    <row r="1064" ht="9.75">
      <c r="D1064" s="84"/>
    </row>
    <row r="1065" ht="9.75">
      <c r="D1065" s="84"/>
    </row>
    <row r="1066" ht="9.75">
      <c r="D1066" s="84"/>
    </row>
    <row r="1067" ht="9.75">
      <c r="D1067" s="84"/>
    </row>
    <row r="1068" ht="9.75">
      <c r="D1068" s="84"/>
    </row>
    <row r="1069" ht="9.75">
      <c r="D1069" s="84"/>
    </row>
    <row r="1070" ht="9.75">
      <c r="D1070" s="84"/>
    </row>
    <row r="1071" ht="9.75">
      <c r="D1071" s="84"/>
    </row>
    <row r="1072" ht="9.75">
      <c r="D1072" s="84"/>
    </row>
    <row r="1073" ht="9.75">
      <c r="D1073" s="84"/>
    </row>
    <row r="1074" ht="9.75">
      <c r="D1074" s="84"/>
    </row>
    <row r="1075" ht="9.75">
      <c r="D1075" s="84"/>
    </row>
    <row r="1076" ht="9.75">
      <c r="D1076" s="84"/>
    </row>
    <row r="1077" ht="9.75">
      <c r="D1077" s="84"/>
    </row>
    <row r="1078" ht="9.75">
      <c r="D1078" s="84"/>
    </row>
    <row r="1079" ht="9.75">
      <c r="D1079" s="84"/>
    </row>
    <row r="1080" ht="9.75">
      <c r="D1080" s="84"/>
    </row>
    <row r="1081" ht="9.75">
      <c r="D1081" s="84"/>
    </row>
    <row r="1082" ht="9.75">
      <c r="D1082" s="84"/>
    </row>
    <row r="1083" ht="9.75">
      <c r="D1083" s="84"/>
    </row>
    <row r="1084" ht="9.75">
      <c r="D1084" s="84"/>
    </row>
    <row r="1085" ht="9.75">
      <c r="D1085" s="84"/>
    </row>
    <row r="1086" ht="9.75">
      <c r="D1086" s="84"/>
    </row>
    <row r="1087" ht="9.75">
      <c r="D1087" s="84"/>
    </row>
    <row r="1088" ht="9.75">
      <c r="D1088" s="84"/>
    </row>
    <row r="1089" ht="9.75">
      <c r="D1089" s="84"/>
    </row>
    <row r="1090" ht="9.75">
      <c r="D1090" s="84"/>
    </row>
    <row r="1091" ht="9.75">
      <c r="D1091" s="84"/>
    </row>
    <row r="1092" ht="9.75">
      <c r="D1092" s="84"/>
    </row>
    <row r="1093" ht="9.75">
      <c r="D1093" s="84"/>
    </row>
    <row r="1094" ht="9.75">
      <c r="D1094" s="84"/>
    </row>
    <row r="1095" ht="9.75">
      <c r="D1095" s="84"/>
    </row>
    <row r="1096" ht="9.75">
      <c r="D1096" s="84"/>
    </row>
    <row r="1097" ht="9.75">
      <c r="D1097" s="84"/>
    </row>
    <row r="1098" ht="9.75">
      <c r="D1098" s="84"/>
    </row>
    <row r="1099" ht="9.75">
      <c r="D1099" s="84"/>
    </row>
    <row r="1100" ht="9.75">
      <c r="D1100" s="84"/>
    </row>
    <row r="1101" ht="9.75">
      <c r="D1101" s="84"/>
    </row>
    <row r="1102" ht="9.75">
      <c r="D1102" s="84"/>
    </row>
    <row r="1103" ht="9.75">
      <c r="D1103" s="84"/>
    </row>
    <row r="1104" ht="9.75">
      <c r="D1104" s="84"/>
    </row>
    <row r="1105" ht="9.75">
      <c r="D1105" s="84"/>
    </row>
    <row r="1106" ht="9.75">
      <c r="D1106" s="84"/>
    </row>
    <row r="1107" ht="9.75">
      <c r="D1107" s="84"/>
    </row>
    <row r="1108" ht="9.75">
      <c r="D1108" s="84"/>
    </row>
    <row r="1109" ht="9.75">
      <c r="D1109" s="84"/>
    </row>
    <row r="1110" ht="9.75">
      <c r="D1110" s="84"/>
    </row>
    <row r="1111" ht="9.75">
      <c r="D1111" s="84"/>
    </row>
    <row r="1112" ht="9.75">
      <c r="D1112" s="84"/>
    </row>
    <row r="1113" ht="9.75">
      <c r="D1113" s="84"/>
    </row>
    <row r="1114" ht="9.75">
      <c r="D1114" s="84"/>
    </row>
    <row r="1115" ht="9.75">
      <c r="D1115" s="84"/>
    </row>
    <row r="1116" ht="9.75">
      <c r="D1116" s="84"/>
    </row>
    <row r="1117" ht="9.75">
      <c r="D1117" s="84"/>
    </row>
    <row r="1118" ht="9.75">
      <c r="D1118" s="84"/>
    </row>
    <row r="1119" ht="9.75">
      <c r="D1119" s="84"/>
    </row>
    <row r="1120" ht="9.75">
      <c r="D1120" s="84"/>
    </row>
    <row r="1121" ht="9.75">
      <c r="D1121" s="84"/>
    </row>
    <row r="1122" ht="9.75">
      <c r="D1122" s="84"/>
    </row>
    <row r="1123" ht="9.75">
      <c r="D1123" s="84"/>
    </row>
    <row r="1124" ht="9.75">
      <c r="D1124" s="84"/>
    </row>
    <row r="1125" ht="9.75">
      <c r="D1125" s="84"/>
    </row>
    <row r="1126" ht="9.75">
      <c r="D1126" s="84"/>
    </row>
    <row r="1127" ht="9.75">
      <c r="D1127" s="84"/>
    </row>
    <row r="1128" ht="9.75">
      <c r="D1128" s="84"/>
    </row>
    <row r="1129" ht="9.75">
      <c r="D1129" s="84"/>
    </row>
    <row r="1130" ht="9.75">
      <c r="D1130" s="84"/>
    </row>
    <row r="1131" ht="9.75">
      <c r="D1131" s="84"/>
    </row>
    <row r="1132" ht="9.75">
      <c r="D1132" s="84"/>
    </row>
    <row r="1133" ht="9.75">
      <c r="D1133" s="84"/>
    </row>
    <row r="1134" ht="9.75">
      <c r="D1134" s="84"/>
    </row>
    <row r="1135" ht="9.75">
      <c r="D1135" s="84"/>
    </row>
    <row r="1136" ht="9.75">
      <c r="D1136" s="84"/>
    </row>
    <row r="1137" ht="9.75">
      <c r="D1137" s="84"/>
    </row>
    <row r="1138" ht="9.75">
      <c r="D1138" s="84"/>
    </row>
    <row r="1139" ht="9.75">
      <c r="D1139" s="84"/>
    </row>
    <row r="1140" ht="9.75">
      <c r="D1140" s="84"/>
    </row>
    <row r="1141" ht="9.75">
      <c r="D1141" s="84"/>
    </row>
    <row r="1142" ht="9.75">
      <c r="D1142" s="84"/>
    </row>
    <row r="1143" ht="9.75">
      <c r="D1143" s="84"/>
    </row>
    <row r="1144" ht="9.75">
      <c r="D1144" s="84"/>
    </row>
    <row r="1145" ht="9.75">
      <c r="D1145" s="84"/>
    </row>
    <row r="1146" ht="9.75">
      <c r="D1146" s="84"/>
    </row>
    <row r="1147" ht="9.75">
      <c r="D1147" s="84"/>
    </row>
    <row r="1148" ht="9.75">
      <c r="D1148" s="84"/>
    </row>
    <row r="1149" ht="9.75">
      <c r="D1149" s="84"/>
    </row>
    <row r="1150" ht="9.75">
      <c r="D1150" s="84"/>
    </row>
    <row r="1151" ht="9.75">
      <c r="D1151" s="84"/>
    </row>
    <row r="1152" ht="9.75">
      <c r="D1152" s="84"/>
    </row>
    <row r="1153" ht="9.75">
      <c r="D1153" s="84"/>
    </row>
    <row r="1154" ht="9.75">
      <c r="D1154" s="84"/>
    </row>
    <row r="1155" ht="9.75">
      <c r="D1155" s="84"/>
    </row>
    <row r="1156" ht="9.75">
      <c r="D1156" s="84"/>
    </row>
    <row r="1157" ht="9.75">
      <c r="D1157" s="84"/>
    </row>
    <row r="1158" ht="9.75">
      <c r="D1158" s="84"/>
    </row>
    <row r="1159" ht="9.75">
      <c r="D1159" s="84"/>
    </row>
    <row r="1160" ht="9.75">
      <c r="D1160" s="84"/>
    </row>
    <row r="1161" ht="9.75">
      <c r="D1161" s="84"/>
    </row>
    <row r="1162" ht="9.75">
      <c r="D1162" s="84"/>
    </row>
    <row r="1163" ht="9.75">
      <c r="D1163" s="84"/>
    </row>
    <row r="1164" ht="9.75">
      <c r="D1164" s="84"/>
    </row>
    <row r="1165" ht="9.75">
      <c r="D1165" s="84"/>
    </row>
    <row r="1166" ht="9.75">
      <c r="D1166" s="84"/>
    </row>
    <row r="1167" ht="9.75">
      <c r="D1167" s="84"/>
    </row>
    <row r="1168" ht="9.75">
      <c r="D1168" s="84"/>
    </row>
    <row r="1169" ht="9.75">
      <c r="D1169" s="84"/>
    </row>
    <row r="1170" ht="9.75">
      <c r="D1170" s="84"/>
    </row>
    <row r="1171" ht="9.75">
      <c r="D1171" s="84"/>
    </row>
    <row r="1172" ht="9.75">
      <c r="D1172" s="84"/>
    </row>
    <row r="1173" ht="9.75">
      <c r="D1173" s="84"/>
    </row>
    <row r="1174" ht="9.75">
      <c r="D1174" s="84"/>
    </row>
    <row r="1175" ht="9.75">
      <c r="D1175" s="84"/>
    </row>
    <row r="1176" ht="9.75">
      <c r="D1176" s="84"/>
    </row>
    <row r="1177" ht="9.75">
      <c r="D1177" s="84"/>
    </row>
    <row r="1178" ht="9.75">
      <c r="D1178" s="84"/>
    </row>
    <row r="1179" ht="9.75">
      <c r="D1179" s="84"/>
    </row>
    <row r="1180" ht="9.75">
      <c r="D1180" s="84"/>
    </row>
    <row r="1181" ht="9.75">
      <c r="D1181" s="84"/>
    </row>
    <row r="1182" ht="9.75">
      <c r="D1182" s="84"/>
    </row>
    <row r="1183" ht="9.75">
      <c r="D1183" s="84"/>
    </row>
    <row r="1184" ht="9.75">
      <c r="D1184" s="84"/>
    </row>
    <row r="1185" ht="9.75">
      <c r="D1185" s="84"/>
    </row>
  </sheetData>
  <sheetProtection password="A642" sheet="1" objects="1" scenarios="1" formatCells="0" formatColumns="0" formatRows="0" insertColumns="0" insertRows="0"/>
  <mergeCells count="94">
    <mergeCell ref="A1:D1"/>
    <mergeCell ref="A6:B6"/>
    <mergeCell ref="C6:D6"/>
    <mergeCell ref="A8:B9"/>
    <mergeCell ref="A4:B4"/>
    <mergeCell ref="A5:B5"/>
    <mergeCell ref="A3:B3"/>
    <mergeCell ref="D8:D9"/>
    <mergeCell ref="C3:D3"/>
    <mergeCell ref="C4:D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84:B84"/>
    <mergeCell ref="A85:B85"/>
    <mergeCell ref="A78:B78"/>
    <mergeCell ref="A79:B79"/>
    <mergeCell ref="A80:B80"/>
    <mergeCell ref="A81:B81"/>
    <mergeCell ref="C5:D5"/>
    <mergeCell ref="C8:C9"/>
    <mergeCell ref="A90:B90"/>
    <mergeCell ref="A91:B91"/>
    <mergeCell ref="A86:B86"/>
    <mergeCell ref="A87:B87"/>
    <mergeCell ref="A88:B88"/>
    <mergeCell ref="A89:B89"/>
    <mergeCell ref="A82:B82"/>
    <mergeCell ref="A83:B83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workbookViewId="0" topLeftCell="A1">
      <selection activeCell="A7" sqref="A7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446" t="s">
        <v>417</v>
      </c>
      <c r="B2" s="446"/>
    </row>
    <row r="3" spans="1:2" ht="13.5" thickBot="1">
      <c r="A3" s="43" t="s">
        <v>418</v>
      </c>
      <c r="B3" s="44" t="s">
        <v>419</v>
      </c>
    </row>
    <row r="4" spans="1:2" ht="15">
      <c r="A4" s="45" t="s">
        <v>420</v>
      </c>
      <c r="B4" s="46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7" t="s">
        <v>171</v>
      </c>
      <c r="B5" s="48" t="str">
        <f>IF('Predbežné vyhlásenie'!E7=0,"Položka IČO nie je vyplnená","Test vyhovel formálnej kontrole")</f>
        <v>Test vyhovel formálnej kontrole</v>
      </c>
    </row>
    <row r="6" spans="1:2" ht="15">
      <c r="A6" s="49" t="s">
        <v>172</v>
      </c>
      <c r="B6" s="50" t="str">
        <f>IF('Predbežné vyhlásenie'!B16=0,"Položka Obchodné meno/názov nie je vyplnená","Test vyhovel formálnej kontrole")</f>
        <v>Test vyhovel formálnej kontrole</v>
      </c>
    </row>
    <row r="7" spans="1:2" ht="15">
      <c r="A7" s="51" t="s">
        <v>421</v>
      </c>
      <c r="B7" s="50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7" t="s">
        <v>423</v>
      </c>
      <c r="B8" s="52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0" operator="notEqual" stopIfTrue="1">
      <formula>"Test vyhovel formálnej kontrole"</formula>
    </cfRule>
  </conditionalFormatting>
  <conditionalFormatting sqref="B4">
    <cfRule type="cellIs" priority="2" dxfId="1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Ekonomka</cp:lastModifiedBy>
  <cp:lastPrinted>2008-02-21T13:08:56Z</cp:lastPrinted>
  <dcterms:created xsi:type="dcterms:W3CDTF">2002-10-09T11:25:34Z</dcterms:created>
  <dcterms:modified xsi:type="dcterms:W3CDTF">2012-04-27T14:16:53Z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